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orionegro-my.sharepoint.com/personal/gerente_condorionegro_onmicrosoft_com1/Documents/Desktop/"/>
    </mc:Choice>
  </mc:AlternateContent>
  <xr:revisionPtr revIDLastSave="52" documentId="8_{EBBAE049-E99B-4EB6-B6BC-0EEDCF641AB6}" xr6:coauthVersionLast="47" xr6:coauthVersionMax="47" xr10:uidLastSave="{EC30D65E-AD3E-426E-8E44-CE16958D935E}"/>
  <bookViews>
    <workbookView xWindow="-28920" yWindow="-30" windowWidth="29040" windowHeight="15720" tabRatio="867" firstSheet="1" activeTab="1" xr2:uid="{00000000-000D-0000-FFFF-FFFF00000000}"/>
  </bookViews>
  <sheets>
    <sheet name="Planilha1" sheetId="145" state="hidden" r:id="rId1"/>
    <sheet name="UNIDADES" sheetId="147" r:id="rId2"/>
  </sheets>
  <definedNames>
    <definedName name="_xlnm.Print_Area" localSheetId="1">UNIDADES!#REF!</definedName>
    <definedName name="_xlnm.Print_Titles" localSheetId="1">UNIDADES!$2:$4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1" i="147" l="1"/>
  <c r="C121" i="147"/>
  <c r="I24" i="145"/>
  <c r="H24" i="145"/>
  <c r="G24" i="145"/>
  <c r="F24" i="145"/>
  <c r="G12" i="145"/>
  <c r="H12" i="145"/>
  <c r="I12" i="145"/>
  <c r="F12" i="145"/>
  <c r="K22" i="145"/>
  <c r="K21" i="145"/>
  <c r="K20" i="145"/>
  <c r="K19" i="145"/>
  <c r="K18" i="145"/>
  <c r="K7" i="145"/>
  <c r="K8" i="145"/>
  <c r="K9" i="145"/>
  <c r="K10" i="145"/>
  <c r="K6" i="145"/>
  <c r="K12" i="145"/>
  <c r="K24" i="14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tc={F6EF287B-8E36-4C13-AA88-EB0DC729DC7C}</author>
  </authors>
  <commentList>
    <comment ref="E116" authorId="0" shapeId="0" xr:uid="{F6EF287B-8E36-4C13-AA88-EB0DC729DC7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Todas as contas</t>
      </text>
    </comment>
  </commentList>
</comments>
</file>

<file path=xl/sharedStrings.xml><?xml version="1.0" encoding="utf-8"?>
<sst xmlns="http://schemas.openxmlformats.org/spreadsheetml/2006/main" count="300" uniqueCount="138">
  <si>
    <t>UNIDADES</t>
  </si>
  <si>
    <t>LOCAL</t>
  </si>
  <si>
    <t>UNIDADE</t>
  </si>
  <si>
    <t>PROPRIETÁRIO</t>
  </si>
  <si>
    <t>USUÁRIO</t>
  </si>
  <si>
    <t>ÁREA</t>
  </si>
  <si>
    <t>FRAÇÃO</t>
  </si>
  <si>
    <t>SABESP AREA PRIVATIVA</t>
  </si>
  <si>
    <t>ENERGIA ELÉTRICA PRIVATIVA</t>
  </si>
  <si>
    <t>AR CONDICIONADO EXTRA</t>
  </si>
  <si>
    <t>MANUT. SDAI PRIVATIVO</t>
  </si>
  <si>
    <t>DIESEL PRIVATIVO</t>
  </si>
  <si>
    <t>TOTAL</t>
  </si>
  <si>
    <t>1º Pavimento</t>
  </si>
  <si>
    <t>2º Pavimento</t>
  </si>
  <si>
    <t>3º Pavimento B</t>
  </si>
  <si>
    <t>4º Pavimento</t>
  </si>
  <si>
    <t>5º Pavimento</t>
  </si>
  <si>
    <t>6º Pavimento</t>
  </si>
  <si>
    <t>7º Pavimento</t>
  </si>
  <si>
    <t>8º Pavimento</t>
  </si>
  <si>
    <t>9º Pavimento</t>
  </si>
  <si>
    <t>10º Pavimento</t>
  </si>
  <si>
    <t>11º Pavimento</t>
  </si>
  <si>
    <t>12º Pavimento</t>
  </si>
  <si>
    <t>Depósito D</t>
  </si>
  <si>
    <t>Depósito E</t>
  </si>
  <si>
    <t>APORTE</t>
  </si>
  <si>
    <t>CONSUMO</t>
  </si>
  <si>
    <t>Fevereiro/2021</t>
  </si>
  <si>
    <t>Dezembro/2020</t>
  </si>
  <si>
    <t>0 000101</t>
  </si>
  <si>
    <t>Federal Express Corporation</t>
  </si>
  <si>
    <t>0 000102</t>
  </si>
  <si>
    <t>0 00301B</t>
  </si>
  <si>
    <t>0 DEPD</t>
  </si>
  <si>
    <t>0 DEPE</t>
  </si>
  <si>
    <t>Março/2021</t>
  </si>
  <si>
    <t>Jan/2021</t>
  </si>
  <si>
    <t>em aberto</t>
  </si>
  <si>
    <t>fatura aberta</t>
  </si>
  <si>
    <t xml:space="preserve">3º Pavimento </t>
  </si>
  <si>
    <t>Tarifacao de Energia</t>
  </si>
  <si>
    <t>Valor</t>
  </si>
  <si>
    <t>n° Lançamento</t>
  </si>
  <si>
    <t>Fornecedor</t>
  </si>
  <si>
    <t>Comum</t>
  </si>
  <si>
    <t>Total</t>
  </si>
  <si>
    <t>CCEE</t>
  </si>
  <si>
    <t>Eletropaulo</t>
  </si>
  <si>
    <t>Delta</t>
  </si>
  <si>
    <t>Diesel</t>
  </si>
  <si>
    <t>Smiles Fidelidade S.A</t>
  </si>
  <si>
    <t>GOL linhas Aereas S.A</t>
  </si>
  <si>
    <t xml:space="preserve">13º Pavimento </t>
  </si>
  <si>
    <t>BLOCO B -PADAUIRI</t>
  </si>
  <si>
    <t>B0011</t>
  </si>
  <si>
    <t>Rio Bravo</t>
  </si>
  <si>
    <t>B0012</t>
  </si>
  <si>
    <t>B0021</t>
  </si>
  <si>
    <t>B0022</t>
  </si>
  <si>
    <t>3º Pavimento</t>
  </si>
  <si>
    <t>B0031</t>
  </si>
  <si>
    <t>B0032</t>
  </si>
  <si>
    <t>B0041</t>
  </si>
  <si>
    <t>B0042</t>
  </si>
  <si>
    <t>B0051</t>
  </si>
  <si>
    <t>B0052</t>
  </si>
  <si>
    <t>Petraroli Advogados Associados</t>
  </si>
  <si>
    <t>B0061</t>
  </si>
  <si>
    <t>Atlantica Hotels Intern (Brasil)</t>
  </si>
  <si>
    <t>B0062</t>
  </si>
  <si>
    <t>B0071</t>
  </si>
  <si>
    <t>B0072</t>
  </si>
  <si>
    <t>B0081</t>
  </si>
  <si>
    <t>Warner Bros. (South) Inc</t>
  </si>
  <si>
    <t>B0082</t>
  </si>
  <si>
    <t>B0091</t>
  </si>
  <si>
    <t>B0092</t>
  </si>
  <si>
    <t>B0101</t>
  </si>
  <si>
    <t>Trail Infraestrutura Eireli</t>
  </si>
  <si>
    <t>B0102</t>
  </si>
  <si>
    <t>B0111</t>
  </si>
  <si>
    <t>Nava Serviços e Outsorcing LTDA</t>
  </si>
  <si>
    <t>B0112</t>
  </si>
  <si>
    <t>B0121</t>
  </si>
  <si>
    <t>Cleartech Ltda</t>
  </si>
  <si>
    <t>B0122</t>
  </si>
  <si>
    <t>B0131</t>
  </si>
  <si>
    <t>B0132</t>
  </si>
  <si>
    <t>Total Bloco B - PADAURI</t>
  </si>
  <si>
    <t>BLOCO C - DEMINI</t>
  </si>
  <si>
    <t xml:space="preserve">1º Pavimento </t>
  </si>
  <si>
    <t>C0011</t>
  </si>
  <si>
    <t>Academia ou C0012</t>
  </si>
  <si>
    <t xml:space="preserve">2º Pavimento </t>
  </si>
  <si>
    <t>C0021</t>
  </si>
  <si>
    <t>C0022</t>
  </si>
  <si>
    <t>C0031</t>
  </si>
  <si>
    <t>C0032</t>
  </si>
  <si>
    <t>Lojas União 1A99 S/A</t>
  </si>
  <si>
    <t xml:space="preserve">4º Pavimento </t>
  </si>
  <si>
    <t>C0041</t>
  </si>
  <si>
    <t>C0042</t>
  </si>
  <si>
    <t xml:space="preserve">Rio Bravo </t>
  </si>
  <si>
    <t>C0051</t>
  </si>
  <si>
    <t>Assurant Seguradora S/A</t>
  </si>
  <si>
    <t>C0052</t>
  </si>
  <si>
    <t>C0061</t>
  </si>
  <si>
    <t>C0062</t>
  </si>
  <si>
    <t>C0081</t>
  </si>
  <si>
    <t>Adidas do Brasil Ltda</t>
  </si>
  <si>
    <t>C0082</t>
  </si>
  <si>
    <t>C0091</t>
  </si>
  <si>
    <t>C0092</t>
  </si>
  <si>
    <t>C0101</t>
  </si>
  <si>
    <t>C0102</t>
  </si>
  <si>
    <t>C0111</t>
  </si>
  <si>
    <t>C0112</t>
  </si>
  <si>
    <t>C0121</t>
  </si>
  <si>
    <t>C0122</t>
  </si>
  <si>
    <t>C0131</t>
  </si>
  <si>
    <t>C0132</t>
  </si>
  <si>
    <t>Total Bloco C - Demini</t>
  </si>
  <si>
    <t>Wipro do Brasil TEecnologia Ltda - PO5500321097</t>
  </si>
  <si>
    <t>Superlogica Tecnologias S.A</t>
  </si>
  <si>
    <t>LOCATÁRIO</t>
  </si>
  <si>
    <t>LTM Fidelidade e Servicos Promocionais Ltda</t>
  </si>
  <si>
    <t>Imile</t>
  </si>
  <si>
    <t>D+V ENGAJAMENTO E INTERMEDIACAO S.A</t>
  </si>
  <si>
    <t>It works</t>
  </si>
  <si>
    <t>C0071A</t>
  </si>
  <si>
    <t>C0071B</t>
  </si>
  <si>
    <t>C0072A</t>
  </si>
  <si>
    <t>C0072B</t>
  </si>
  <si>
    <t xml:space="preserve">Campari do Brasil Ltda </t>
  </si>
  <si>
    <t>Audio Life - Segurança do trabalho</t>
  </si>
  <si>
    <t>Nos depositos do 2º subsolo temos uma operadora de box, chamado M3 Storage, presente aqui e em outras localidades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</si>
</sst>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0.0000"/>
    <numFmt numFmtId="168" formatCode="[$-416]mmmm\-yy;@"/>
    <numFmt numFmtId="174" formatCode="#,"/>
    <numFmt numFmtId="175" formatCode="General_)"/>
    <numFmt numFmtId="176" formatCode="#,#00"/>
    <numFmt numFmtId="177" formatCode="_ * #,##0_ ;_ * \-#,##0_ ;_ * &quot;-&quot;_ ;_ @_ "/>
    <numFmt numFmtId="178" formatCode="_ * #,##0.00_ ;_ * \-#,##0.00_ ;_ * &quot;-&quot;??_ ;_ @_ "/>
    <numFmt numFmtId="179" formatCode="%#,#00"/>
    <numFmt numFmtId="180" formatCode="#.##000"/>
  </numFmts>
  <fonts count="3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7.9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8.25"/>
      <color indexed="8"/>
      <name val="Arial"/>
      <family val="2"/>
    </font>
    <font>
      <sz val="1"/>
      <color indexed="8"/>
      <name val="Courier"/>
      <family val="3"/>
    </font>
    <font>
      <sz val="10"/>
      <name val="BERNHARD"/>
    </font>
    <font>
      <sz val="10"/>
      <name val="Helv"/>
    </font>
    <font>
      <b/>
      <sz val="1"/>
      <color indexed="8"/>
      <name val="Courier"/>
      <family val="3"/>
    </font>
    <font>
      <sz val="7"/>
      <name val="Small Fonts"/>
      <family val="2"/>
    </font>
    <font>
      <sz val="8"/>
      <name val="Helv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0"/>
      <name val="Arial"/>
      <family val="2"/>
    </font>
    <font>
      <b/>
      <sz val="8"/>
      <color theme="0"/>
      <name val="Calibri"/>
      <family val="2"/>
      <scheme val="minor"/>
    </font>
    <font>
      <b/>
      <sz val="10"/>
      <color rgb="FFFF0000"/>
      <name val="Arial"/>
      <family val="2"/>
    </font>
    <font>
      <sz val="26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23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34">
    <xf numFmtId="0" fontId="0" fillId="0" borderId="0"/>
    <xf numFmtId="174" fontId="16" fillId="0" borderId="0">
      <protection locked="0"/>
    </xf>
    <xf numFmtId="175" fontId="9" fillId="0" borderId="0">
      <alignment vertical="top"/>
    </xf>
    <xf numFmtId="175" fontId="9" fillId="0" borderId="0">
      <alignment vertical="top"/>
    </xf>
    <xf numFmtId="43" fontId="9" fillId="0" borderId="0" applyFont="0" applyFill="0" applyBorder="0" applyAlignment="0" applyProtection="0"/>
    <xf numFmtId="0" fontId="17" fillId="0" borderId="0"/>
    <xf numFmtId="0" fontId="18" fillId="0" borderId="0"/>
    <xf numFmtId="0" fontId="17" fillId="0" borderId="0"/>
    <xf numFmtId="0" fontId="18" fillId="0" borderId="0"/>
    <xf numFmtId="0" fontId="16" fillId="0" borderId="0">
      <protection locked="0"/>
    </xf>
    <xf numFmtId="0" fontId="16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176" fontId="16" fillId="0" borderId="0">
      <protection locked="0"/>
    </xf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6" fillId="0" borderId="0">
      <protection locked="0"/>
    </xf>
    <xf numFmtId="37" fontId="20" fillId="0" borderId="0"/>
    <xf numFmtId="0" fontId="13" fillId="0" borderId="0">
      <alignment vertical="top"/>
    </xf>
    <xf numFmtId="0" fontId="9" fillId="0" borderId="0"/>
    <xf numFmtId="0" fontId="13" fillId="0" borderId="0">
      <alignment vertical="top"/>
    </xf>
    <xf numFmtId="0" fontId="23" fillId="0" borderId="0"/>
    <xf numFmtId="0" fontId="9" fillId="0" borderId="0"/>
    <xf numFmtId="0" fontId="9" fillId="0" borderId="0"/>
    <xf numFmtId="0" fontId="13" fillId="0" borderId="0">
      <alignment vertical="top"/>
    </xf>
    <xf numFmtId="0" fontId="9" fillId="0" borderId="0"/>
    <xf numFmtId="0" fontId="23" fillId="0" borderId="0"/>
    <xf numFmtId="0" fontId="13" fillId="0" borderId="0">
      <alignment vertical="top"/>
    </xf>
    <xf numFmtId="0" fontId="13" fillId="0" borderId="0">
      <alignment vertical="top"/>
    </xf>
    <xf numFmtId="0" fontId="9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>
      <alignment vertical="top"/>
    </xf>
    <xf numFmtId="0" fontId="9" fillId="0" borderId="0"/>
    <xf numFmtId="0" fontId="9" fillId="0" borderId="0"/>
    <xf numFmtId="0" fontId="9" fillId="0" borderId="0"/>
    <xf numFmtId="0" fontId="10" fillId="0" borderId="0"/>
    <xf numFmtId="0" fontId="13" fillId="0" borderId="0">
      <alignment vertical="top"/>
    </xf>
    <xf numFmtId="0" fontId="10" fillId="0" borderId="0"/>
    <xf numFmtId="0" fontId="22" fillId="0" borderId="0"/>
    <xf numFmtId="0" fontId="14" fillId="0" borderId="0">
      <alignment vertical="top"/>
    </xf>
    <xf numFmtId="0" fontId="13" fillId="0" borderId="0">
      <alignment vertical="top"/>
    </xf>
    <xf numFmtId="0" fontId="9" fillId="0" borderId="0"/>
    <xf numFmtId="0" fontId="13" fillId="0" borderId="0">
      <alignment vertical="top"/>
    </xf>
    <xf numFmtId="9" fontId="9" fillId="0" borderId="0" applyFont="0" applyFill="0" applyBorder="0" applyAlignment="0" applyProtection="0"/>
    <xf numFmtId="179" fontId="16" fillId="0" borderId="0">
      <protection locked="0"/>
    </xf>
    <xf numFmtId="180" fontId="16" fillId="0" borderId="0">
      <protection locked="0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ill="0" applyBorder="0" applyAlignment="0" applyProtection="0"/>
    <xf numFmtId="9" fontId="9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6" fillId="0" borderId="0">
      <protection locked="0"/>
    </xf>
    <xf numFmtId="38" fontId="21" fillId="0" borderId="0"/>
    <xf numFmtId="43" fontId="13" fillId="0" borderId="0">
      <alignment vertical="top"/>
    </xf>
    <xf numFmtId="166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</xf>
    <xf numFmtId="174" fontId="19" fillId="0" borderId="0">
      <protection locked="0"/>
    </xf>
    <xf numFmtId="174" fontId="19" fillId="0" borderId="0">
      <protection locked="0"/>
    </xf>
    <xf numFmtId="166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</xf>
    <xf numFmtId="43" fontId="2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3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175" fontId="8" fillId="0" borderId="0">
      <alignment vertical="top"/>
    </xf>
    <xf numFmtId="175" fontId="8" fillId="0" borderId="0">
      <alignment vertical="top"/>
    </xf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8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ill="0" applyBorder="0" applyAlignment="0" applyProtection="0"/>
    <xf numFmtId="43" fontId="13" fillId="0" borderId="0">
      <alignment vertical="top"/>
    </xf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3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3" fillId="0" borderId="0">
      <alignment vertical="top"/>
    </xf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>
      <alignment vertical="top"/>
    </xf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>
      <alignment vertical="top"/>
    </xf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25" fillId="2" borderId="0" xfId="38" applyFont="1" applyFill="1" applyAlignment="1">
      <alignment horizontal="center" vertical="center" wrapText="1"/>
    </xf>
    <xf numFmtId="0" fontId="25" fillId="2" borderId="0" xfId="38" applyFont="1" applyFill="1" applyAlignment="1">
      <alignment horizontal="right" vertical="center" wrapText="1"/>
    </xf>
    <xf numFmtId="0" fontId="26" fillId="2" borderId="0" xfId="38" applyFont="1" applyFill="1" applyAlignment="1">
      <alignment horizontal="center" vertical="center" wrapText="1"/>
    </xf>
    <xf numFmtId="4" fontId="25" fillId="3" borderId="3" xfId="93" applyNumberFormat="1" applyFont="1" applyFill="1" applyBorder="1" applyAlignment="1">
      <alignment horizontal="center" vertical="center" wrapText="1"/>
    </xf>
    <xf numFmtId="0" fontId="26" fillId="6" borderId="1" xfId="38" applyFont="1" applyFill="1" applyBorder="1" applyAlignment="1">
      <alignment horizontal="left" vertical="center" wrapText="1"/>
    </xf>
    <xf numFmtId="0" fontId="26" fillId="6" borderId="1" xfId="38" applyFont="1" applyFill="1" applyBorder="1" applyAlignment="1">
      <alignment horizontal="center" vertical="center" wrapText="1"/>
    </xf>
    <xf numFmtId="0" fontId="26" fillId="6" borderId="1" xfId="38" applyFont="1" applyFill="1" applyBorder="1" applyAlignment="1">
      <alignment horizontal="left" vertical="center"/>
    </xf>
    <xf numFmtId="4" fontId="25" fillId="6" borderId="1" xfId="44" applyNumberFormat="1" applyFont="1" applyFill="1" applyBorder="1" applyAlignment="1">
      <alignment horizontal="right" vertical="center"/>
    </xf>
    <xf numFmtId="4" fontId="30" fillId="5" borderId="1" xfId="44" applyNumberFormat="1" applyFont="1" applyFill="1" applyBorder="1" applyAlignment="1">
      <alignment horizontal="center" vertical="center"/>
    </xf>
    <xf numFmtId="4" fontId="30" fillId="5" borderId="4" xfId="44" applyNumberFormat="1" applyFont="1" applyFill="1" applyBorder="1" applyAlignment="1">
      <alignment horizontal="center" vertical="center"/>
    </xf>
    <xf numFmtId="0" fontId="31" fillId="2" borderId="0" xfId="38" applyFont="1" applyFill="1" applyAlignment="1">
      <alignment horizontal="center" vertical="center" wrapText="1"/>
    </xf>
    <xf numFmtId="43" fontId="25" fillId="5" borderId="1" xfId="38" applyNumberFormat="1" applyFont="1" applyFill="1" applyBorder="1" applyAlignment="1">
      <alignment horizontal="center" vertical="center" wrapText="1"/>
    </xf>
    <xf numFmtId="4" fontId="27" fillId="4" borderId="1" xfId="38" applyNumberFormat="1" applyFont="1" applyFill="1" applyBorder="1" applyAlignment="1">
      <alignment horizontal="center" vertical="center" wrapText="1"/>
    </xf>
    <xf numFmtId="167" fontId="26" fillId="6" borderId="1" xfId="38" applyNumberFormat="1" applyFont="1" applyFill="1" applyBorder="1" applyAlignment="1">
      <alignment horizontal="right" vertical="center" wrapText="1"/>
    </xf>
    <xf numFmtId="0" fontId="26" fillId="6" borderId="1" xfId="38" applyFont="1" applyFill="1" applyBorder="1" applyAlignment="1">
      <alignment vertical="center"/>
    </xf>
    <xf numFmtId="0" fontId="27" fillId="4" borderId="1" xfId="38" applyFont="1" applyFill="1" applyBorder="1" applyAlignment="1">
      <alignment vertical="center" wrapText="1"/>
    </xf>
    <xf numFmtId="0" fontId="27" fillId="4" borderId="1" xfId="38" applyFont="1" applyFill="1" applyBorder="1" applyAlignment="1">
      <alignment horizontal="center" vertical="center" wrapText="1"/>
    </xf>
    <xf numFmtId="0" fontId="27" fillId="4" borderId="1" xfId="38" applyFont="1" applyFill="1" applyBorder="1" applyAlignment="1">
      <alignment horizontal="right" vertical="center" wrapText="1"/>
    </xf>
    <xf numFmtId="49" fontId="28" fillId="2" borderId="0" xfId="38" applyNumberFormat="1" applyFont="1" applyFill="1" applyAlignment="1">
      <alignment horizontal="left" vertical="center" wrapText="1"/>
    </xf>
    <xf numFmtId="0" fontId="27" fillId="4" borderId="1" xfId="38" applyFont="1" applyFill="1" applyBorder="1" applyAlignment="1">
      <alignment horizontal="left" vertical="center" wrapText="1"/>
    </xf>
    <xf numFmtId="2" fontId="26" fillId="6" borderId="1" xfId="38" applyNumberFormat="1" applyFont="1" applyFill="1" applyBorder="1" applyAlignment="1">
      <alignment horizontal="left" vertical="center"/>
    </xf>
    <xf numFmtId="0" fontId="25" fillId="2" borderId="0" xfId="38" applyFont="1" applyFill="1" applyAlignment="1">
      <alignment horizontal="left" vertical="center" wrapText="1"/>
    </xf>
    <xf numFmtId="0" fontId="25" fillId="2" borderId="0" xfId="38" applyFont="1" applyFill="1" applyAlignment="1">
      <alignment vertical="center" wrapText="1"/>
    </xf>
    <xf numFmtId="0" fontId="29" fillId="4" borderId="1" xfId="38" applyFont="1" applyFill="1" applyBorder="1" applyAlignment="1">
      <alignment vertical="center" wrapText="1"/>
    </xf>
    <xf numFmtId="49" fontId="29" fillId="4" borderId="1" xfId="38" applyNumberFormat="1" applyFont="1" applyFill="1" applyBorder="1" applyAlignment="1">
      <alignment vertical="center" wrapText="1"/>
    </xf>
    <xf numFmtId="4" fontId="25" fillId="0" borderId="1" xfId="44" applyNumberFormat="1" applyFont="1" applyBorder="1" applyAlignment="1">
      <alignment horizontal="right" vertical="center"/>
    </xf>
    <xf numFmtId="0" fontId="8" fillId="0" borderId="0" xfId="0" applyFont="1"/>
    <xf numFmtId="0" fontId="34" fillId="0" borderId="0" xfId="0" applyFont="1"/>
    <xf numFmtId="0" fontId="36" fillId="8" borderId="13" xfId="0" applyFont="1" applyFill="1" applyBorder="1" applyAlignment="1">
      <alignment horizontal="center"/>
    </xf>
    <xf numFmtId="0" fontId="36" fillId="8" borderId="14" xfId="0" applyFont="1" applyFill="1" applyBorder="1" applyAlignment="1">
      <alignment horizontal="center"/>
    </xf>
    <xf numFmtId="44" fontId="37" fillId="0" borderId="15" xfId="0" applyNumberFormat="1" applyFont="1" applyBorder="1"/>
    <xf numFmtId="0" fontId="37" fillId="0" borderId="16" xfId="0" applyFont="1" applyBorder="1" applyAlignment="1">
      <alignment horizontal="center"/>
    </xf>
    <xf numFmtId="0" fontId="37" fillId="0" borderId="15" xfId="0" applyFont="1" applyBorder="1" applyAlignment="1">
      <alignment horizontal="center"/>
    </xf>
    <xf numFmtId="44" fontId="37" fillId="0" borderId="16" xfId="0" applyNumberFormat="1" applyFont="1" applyBorder="1" applyAlignment="1">
      <alignment horizontal="center"/>
    </xf>
    <xf numFmtId="44" fontId="37" fillId="0" borderId="17" xfId="0" applyNumberFormat="1" applyFont="1" applyBorder="1"/>
    <xf numFmtId="0" fontId="37" fillId="0" borderId="12" xfId="0" applyFont="1" applyBorder="1" applyAlignment="1">
      <alignment horizontal="center"/>
    </xf>
    <xf numFmtId="0" fontId="37" fillId="0" borderId="17" xfId="0" applyFont="1" applyBorder="1" applyAlignment="1">
      <alignment horizontal="center"/>
    </xf>
    <xf numFmtId="44" fontId="37" fillId="0" borderId="12" xfId="0" applyNumberFormat="1" applyFont="1" applyBorder="1" applyAlignment="1">
      <alignment horizontal="center"/>
    </xf>
    <xf numFmtId="17" fontId="37" fillId="0" borderId="12" xfId="0" applyNumberFormat="1" applyFont="1" applyBorder="1" applyAlignment="1">
      <alignment horizontal="center"/>
    </xf>
    <xf numFmtId="44" fontId="36" fillId="8" borderId="5" xfId="0" applyNumberFormat="1" applyFont="1" applyFill="1" applyBorder="1"/>
    <xf numFmtId="0" fontId="36" fillId="8" borderId="7" xfId="0" applyFont="1" applyFill="1" applyBorder="1" applyAlignment="1">
      <alignment wrapText="1"/>
    </xf>
    <xf numFmtId="44" fontId="36" fillId="8" borderId="9" xfId="0" applyNumberFormat="1" applyFont="1" applyFill="1" applyBorder="1" applyAlignment="1">
      <alignment wrapText="1"/>
    </xf>
    <xf numFmtId="0" fontId="26" fillId="7" borderId="1" xfId="38" applyFont="1" applyFill="1" applyBorder="1" applyAlignment="1">
      <alignment horizontal="center" vertical="center" wrapText="1"/>
    </xf>
    <xf numFmtId="0" fontId="26" fillId="7" borderId="1" xfId="38" applyFont="1" applyFill="1" applyBorder="1" applyAlignment="1">
      <alignment vertical="center"/>
    </xf>
    <xf numFmtId="0" fontId="26" fillId="6" borderId="1" xfId="38" applyFont="1" applyFill="1" applyBorder="1" applyAlignment="1">
      <alignment horizontal="center" vertical="center"/>
    </xf>
    <xf numFmtId="0" fontId="36" fillId="8" borderId="8" xfId="0" applyFont="1" applyFill="1" applyBorder="1" applyAlignment="1">
      <alignment horizontal="center" wrapText="1"/>
    </xf>
    <xf numFmtId="0" fontId="33" fillId="6" borderId="1" xfId="38" applyFont="1" applyFill="1" applyBorder="1" applyAlignment="1">
      <alignment horizontal="center" vertical="center" wrapText="1"/>
    </xf>
    <xf numFmtId="0" fontId="26" fillId="6" borderId="21" xfId="38" applyFont="1" applyFill="1" applyBorder="1" applyAlignment="1">
      <alignment horizontal="left" vertical="center" wrapText="1"/>
    </xf>
    <xf numFmtId="0" fontId="33" fillId="6" borderId="21" xfId="38" applyFont="1" applyFill="1" applyBorder="1" applyAlignment="1">
      <alignment horizontal="center" vertical="center" wrapText="1"/>
    </xf>
    <xf numFmtId="0" fontId="26" fillId="6" borderId="2" xfId="38" applyFont="1" applyFill="1" applyBorder="1" applyAlignment="1">
      <alignment vertical="center"/>
    </xf>
    <xf numFmtId="0" fontId="27" fillId="4" borderId="22" xfId="38" applyFont="1" applyFill="1" applyBorder="1" applyAlignment="1">
      <alignment horizontal="center" vertical="center" wrapText="1"/>
    </xf>
    <xf numFmtId="0" fontId="27" fillId="4" borderId="22" xfId="38" applyFont="1" applyFill="1" applyBorder="1" applyAlignment="1">
      <alignment horizontal="center" vertical="center"/>
    </xf>
    <xf numFmtId="0" fontId="35" fillId="2" borderId="18" xfId="38" applyFont="1" applyFill="1" applyBorder="1" applyAlignment="1">
      <alignment horizontal="center" vertical="center" textRotation="90" wrapText="1"/>
    </xf>
    <xf numFmtId="0" fontId="35" fillId="2" borderId="19" xfId="38" applyFont="1" applyFill="1" applyBorder="1" applyAlignment="1">
      <alignment horizontal="center" vertical="center" textRotation="90" wrapText="1"/>
    </xf>
    <xf numFmtId="0" fontId="35" fillId="2" borderId="20" xfId="38" applyFont="1" applyFill="1" applyBorder="1" applyAlignment="1">
      <alignment horizontal="center" vertical="center" textRotation="90" wrapText="1"/>
    </xf>
    <xf numFmtId="0" fontId="24" fillId="4" borderId="22" xfId="38" applyFont="1" applyFill="1" applyBorder="1" applyAlignment="1">
      <alignment horizontal="center" vertical="center" wrapText="1"/>
    </xf>
    <xf numFmtId="0" fontId="38" fillId="4" borderId="10" xfId="0" applyFont="1" applyFill="1" applyBorder="1" applyAlignment="1">
      <alignment horizontal="center" vertical="center" wrapText="1"/>
    </xf>
    <xf numFmtId="0" fontId="38" fillId="4" borderId="11" xfId="0" applyFont="1" applyFill="1" applyBorder="1" applyAlignment="1">
      <alignment horizontal="center" vertical="center" wrapText="1"/>
    </xf>
    <xf numFmtId="0" fontId="38" fillId="4" borderId="5" xfId="0" applyFont="1" applyFill="1" applyBorder="1" applyAlignment="1">
      <alignment horizontal="center" vertical="center" wrapText="1"/>
    </xf>
    <xf numFmtId="0" fontId="38" fillId="4" borderId="6" xfId="0" applyFont="1" applyFill="1" applyBorder="1" applyAlignment="1">
      <alignment horizontal="center" vertical="center" wrapText="1"/>
    </xf>
    <xf numFmtId="0" fontId="25" fillId="2" borderId="0" xfId="38" applyFont="1" applyFill="1" applyAlignment="1">
      <alignment horizontal="center" vertical="center" wrapText="1"/>
    </xf>
  </cellXfs>
  <cellStyles count="434">
    <cellStyle name="‡" xfId="1" xr:uid="{00000000-0005-0000-0000-000000000000}"/>
    <cellStyle name="Bol-Data" xfId="2" xr:uid="{00000000-0005-0000-0000-000001000000}"/>
    <cellStyle name="Bol-Data 2" xfId="3" xr:uid="{00000000-0005-0000-0000-000002000000}"/>
    <cellStyle name="Bol-Data 2 2" xfId="143" xr:uid="{00000000-0005-0000-0000-000003000000}"/>
    <cellStyle name="Bol-Data 3" xfId="142" xr:uid="{00000000-0005-0000-0000-000004000000}"/>
    <cellStyle name="Comma 2" xfId="4" xr:uid="{00000000-0005-0000-0000-000006000000}"/>
    <cellStyle name="Comma 2 2" xfId="144" xr:uid="{00000000-0005-0000-0000-000007000000}"/>
    <cellStyle name="Comma 2 2 2" xfId="234" xr:uid="{00000000-0005-0000-0000-000008000000}"/>
    <cellStyle name="Comma 2 2 2 2" xfId="392" xr:uid="{95408E11-5822-4120-A9C9-42DD6EE394E8}"/>
    <cellStyle name="Comma 2 2 3" xfId="313" xr:uid="{C8572900-2F6C-44C2-887A-BEF53A905B54}"/>
    <cellStyle name="Comma 2 3" xfId="197" xr:uid="{00000000-0005-0000-0000-000009000000}"/>
    <cellStyle name="Comma 2 3 2" xfId="355" xr:uid="{89AABDE8-F880-4125-8E9E-BEE35863DC34}"/>
    <cellStyle name="Comma 2 4" xfId="276" xr:uid="{9AC10600-A247-4AE5-88E4-3406095B2C4B}"/>
    <cellStyle name="Comma0 - Modelo1" xfId="5" xr:uid="{00000000-0005-0000-0000-00000A000000}"/>
    <cellStyle name="Comma0 - Style1" xfId="6" xr:uid="{00000000-0005-0000-0000-00000B000000}"/>
    <cellStyle name="Comma1 - Modelo2" xfId="7" xr:uid="{00000000-0005-0000-0000-00000C000000}"/>
    <cellStyle name="Comma1 - Style2" xfId="8" xr:uid="{00000000-0005-0000-0000-00000D000000}"/>
    <cellStyle name="Data" xfId="9" xr:uid="{00000000-0005-0000-0000-00000E000000}"/>
    <cellStyle name="Dia" xfId="10" xr:uid="{00000000-0005-0000-0000-00000F000000}"/>
    <cellStyle name="Encabez1" xfId="11" xr:uid="{00000000-0005-0000-0000-000010000000}"/>
    <cellStyle name="Encabez2" xfId="12" xr:uid="{00000000-0005-0000-0000-000011000000}"/>
    <cellStyle name="F2" xfId="13" xr:uid="{00000000-0005-0000-0000-000012000000}"/>
    <cellStyle name="F3" xfId="14" xr:uid="{00000000-0005-0000-0000-000013000000}"/>
    <cellStyle name="F4" xfId="15" xr:uid="{00000000-0005-0000-0000-000014000000}"/>
    <cellStyle name="F5" xfId="16" xr:uid="{00000000-0005-0000-0000-000015000000}"/>
    <cellStyle name="F6" xfId="17" xr:uid="{00000000-0005-0000-0000-000016000000}"/>
    <cellStyle name="F7" xfId="18" xr:uid="{00000000-0005-0000-0000-000017000000}"/>
    <cellStyle name="F8" xfId="19" xr:uid="{00000000-0005-0000-0000-000018000000}"/>
    <cellStyle name="Fijo" xfId="20" xr:uid="{00000000-0005-0000-0000-000019000000}"/>
    <cellStyle name="Financiero" xfId="21" xr:uid="{00000000-0005-0000-0000-00001A000000}"/>
    <cellStyle name="Fixo" xfId="22" xr:uid="{00000000-0005-0000-0000-00001B000000}"/>
    <cellStyle name="Millares [0]_10 AVERIAS MASIVAS + ANT" xfId="23" xr:uid="{00000000-0005-0000-0000-00001C000000}"/>
    <cellStyle name="Millares_10 AVERIAS MASIVAS + ANT" xfId="24" xr:uid="{00000000-0005-0000-0000-00001D000000}"/>
    <cellStyle name="Moeda 2" xfId="25" xr:uid="{00000000-0005-0000-0000-00001E000000}"/>
    <cellStyle name="Moeda 2 2" xfId="26" xr:uid="{00000000-0005-0000-0000-00001F000000}"/>
    <cellStyle name="Moeda 2 2 2" xfId="145" xr:uid="{00000000-0005-0000-0000-000020000000}"/>
    <cellStyle name="Moeda 2 3" xfId="27" xr:uid="{00000000-0005-0000-0000-000021000000}"/>
    <cellStyle name="Moeda 2 3 2" xfId="146" xr:uid="{00000000-0005-0000-0000-000022000000}"/>
    <cellStyle name="Moeda 2 3 2 2" xfId="235" xr:uid="{00000000-0005-0000-0000-000023000000}"/>
    <cellStyle name="Moeda 2 3 2 2 2" xfId="393" xr:uid="{FDFA12A8-0B01-4263-9B64-4CEBE82B058F}"/>
    <cellStyle name="Moeda 2 3 2 3" xfId="314" xr:uid="{DAE8ED7C-1EF6-4B97-8FB9-68BA9BE626BC}"/>
    <cellStyle name="Moeda 2 3 3" xfId="198" xr:uid="{00000000-0005-0000-0000-000024000000}"/>
    <cellStyle name="Moeda 2 3 3 2" xfId="356" xr:uid="{3AC5C08E-F5DA-479A-80D4-4903CA5849F6}"/>
    <cellStyle name="Moeda 2 3 4" xfId="277" xr:uid="{730E05FD-5C27-4289-BABE-748806A51551}"/>
    <cellStyle name="Moeda 2 4" xfId="107" xr:uid="{00000000-0005-0000-0000-000025000000}"/>
    <cellStyle name="Moeda 3" xfId="28" xr:uid="{00000000-0005-0000-0000-000026000000}"/>
    <cellStyle name="Moeda 3 2" xfId="108" xr:uid="{00000000-0005-0000-0000-000027000000}"/>
    <cellStyle name="Moeda 4" xfId="29" xr:uid="{00000000-0005-0000-0000-000028000000}"/>
    <cellStyle name="Moeda 4 2" xfId="30" xr:uid="{00000000-0005-0000-0000-000029000000}"/>
    <cellStyle name="Moeda 4 2 2" xfId="110" xr:uid="{00000000-0005-0000-0000-00002A000000}"/>
    <cellStyle name="Moeda 4 3" xfId="109" xr:uid="{00000000-0005-0000-0000-00002B000000}"/>
    <cellStyle name="Moeda 5" xfId="106" xr:uid="{00000000-0005-0000-0000-00002C000000}"/>
    <cellStyle name="Moeda 5 2" xfId="173" xr:uid="{00000000-0005-0000-0000-00002D000000}"/>
    <cellStyle name="Moeda 6" xfId="131" xr:uid="{00000000-0005-0000-0000-00002E000000}"/>
    <cellStyle name="Moeda 6 2" xfId="187" xr:uid="{00000000-0005-0000-0000-00002F000000}"/>
    <cellStyle name="Moeda 6 2 2" xfId="266" xr:uid="{00000000-0005-0000-0000-000030000000}"/>
    <cellStyle name="Moeda 6 2 2 2" xfId="424" xr:uid="{37E06629-723D-424E-BC98-1E5639691B1E}"/>
    <cellStyle name="Moeda 6 2 3" xfId="345" xr:uid="{6A8C2AF9-D38D-4488-8403-A75655836C81}"/>
    <cellStyle name="Moeda 6 3" xfId="223" xr:uid="{00000000-0005-0000-0000-000031000000}"/>
    <cellStyle name="Moeda 6 3 2" xfId="381" xr:uid="{B9BB66D0-E388-4E4A-9E7E-2371AB9F1556}"/>
    <cellStyle name="Moeda 6 4" xfId="302" xr:uid="{54280F67-4AC6-491F-AA32-8BBBABC1E851}"/>
    <cellStyle name="Moneda [0]_10 AVERIAS MASIVAS + ANT" xfId="31" xr:uid="{00000000-0005-0000-0000-000032000000}"/>
    <cellStyle name="Moneda_10 AVERIAS MASIVAS + ANT" xfId="32" xr:uid="{00000000-0005-0000-0000-000033000000}"/>
    <cellStyle name="Monetario" xfId="33" xr:uid="{00000000-0005-0000-0000-000034000000}"/>
    <cellStyle name="no dec" xfId="34" xr:uid="{00000000-0005-0000-0000-000035000000}"/>
    <cellStyle name="Normal" xfId="0" builtinId="0"/>
    <cellStyle name="Normal 10" xfId="35" xr:uid="{00000000-0005-0000-0000-000037000000}"/>
    <cellStyle name="Normal 11" xfId="36" xr:uid="{00000000-0005-0000-0000-000038000000}"/>
    <cellStyle name="Normal 11 2" xfId="147" xr:uid="{00000000-0005-0000-0000-000039000000}"/>
    <cellStyle name="Normal 12" xfId="37" xr:uid="{00000000-0005-0000-0000-00003A000000}"/>
    <cellStyle name="Normal 13" xfId="140" xr:uid="{00000000-0005-0000-0000-00003B000000}"/>
    <cellStyle name="Normal 13 2" xfId="196" xr:uid="{00000000-0005-0000-0000-00003C000000}"/>
    <cellStyle name="Normal 13 2 2" xfId="275" xr:uid="{00000000-0005-0000-0000-00003D000000}"/>
    <cellStyle name="Normal 13 2 2 2" xfId="433" xr:uid="{D816D00D-9806-4D5A-A2CC-24348D6F5F90}"/>
    <cellStyle name="Normal 13 2 3" xfId="354" xr:uid="{04DF5255-AE06-4F2F-8154-AACB2DF3C0A5}"/>
    <cellStyle name="Normal 13 3" xfId="232" xr:uid="{00000000-0005-0000-0000-00003E000000}"/>
    <cellStyle name="Normal 13 3 2" xfId="390" xr:uid="{4784766F-2C82-4128-8DB7-65BFA3C7EDA8}"/>
    <cellStyle name="Normal 13 4" xfId="311" xr:uid="{1850E9AB-6219-4A06-983B-3A5A0A8DC628}"/>
    <cellStyle name="Normal 14" xfId="141" xr:uid="{00000000-0005-0000-0000-00003F000000}"/>
    <cellStyle name="Normal 14 2" xfId="233" xr:uid="{00000000-0005-0000-0000-000040000000}"/>
    <cellStyle name="Normal 14 2 2" xfId="391" xr:uid="{C5ABB5DC-5818-4675-A90B-3A5C124B49F6}"/>
    <cellStyle name="Normal 14 3" xfId="312" xr:uid="{4AA4E0AC-1865-4301-976E-A6027CCBC3A1}"/>
    <cellStyle name="Normal 2" xfId="38" xr:uid="{00000000-0005-0000-0000-000041000000}"/>
    <cellStyle name="Normal 2 10" xfId="199" xr:uid="{00000000-0005-0000-0000-000042000000}"/>
    <cellStyle name="Normal 2 10 2" xfId="357" xr:uid="{0C8052E4-F14B-42B6-A185-2735353EC966}"/>
    <cellStyle name="Normal 2 11" xfId="278" xr:uid="{77678D7E-5E27-4D1D-BD5A-AF9C7B959459}"/>
    <cellStyle name="Normal 2 2" xfId="39" xr:uid="{00000000-0005-0000-0000-000043000000}"/>
    <cellStyle name="Normal 2 2 2" xfId="40" xr:uid="{00000000-0005-0000-0000-000044000000}"/>
    <cellStyle name="Normal 2 2 2 2" xfId="113" xr:uid="{00000000-0005-0000-0000-000045000000}"/>
    <cellStyle name="Normal 2 2 3" xfId="41" xr:uid="{00000000-0005-0000-0000-000046000000}"/>
    <cellStyle name="Normal 2 2 4" xfId="112" xr:uid="{00000000-0005-0000-0000-000047000000}"/>
    <cellStyle name="Normal 2 3" xfId="42" xr:uid="{00000000-0005-0000-0000-000048000000}"/>
    <cellStyle name="Normal 2 3 2" xfId="43" xr:uid="{00000000-0005-0000-0000-000049000000}"/>
    <cellStyle name="Normal 2 3 2 2" xfId="149" xr:uid="{00000000-0005-0000-0000-00004A000000}"/>
    <cellStyle name="Normal 2 3 2 2 2" xfId="237" xr:uid="{00000000-0005-0000-0000-00004B000000}"/>
    <cellStyle name="Normal 2 3 2 2 2 2" xfId="395" xr:uid="{E10DD67B-ABDE-4944-BD16-DDC43F56A3ED}"/>
    <cellStyle name="Normal 2 3 2 2 3" xfId="316" xr:uid="{3A2DA158-FC0D-435A-A029-D27F7B396451}"/>
    <cellStyle name="Normal 2 3 2 3" xfId="200" xr:uid="{00000000-0005-0000-0000-00004C000000}"/>
    <cellStyle name="Normal 2 3 2 3 2" xfId="358" xr:uid="{CE518F76-A8F9-48D4-9F98-1AD0AA10815E}"/>
    <cellStyle name="Normal 2 3 2 4" xfId="279" xr:uid="{591B425F-17B9-40EA-BF17-25315845C116}"/>
    <cellStyle name="Normal 2 3 3" xfId="114" xr:uid="{00000000-0005-0000-0000-00004D000000}"/>
    <cellStyle name="Normal 2 4" xfId="44" xr:uid="{00000000-0005-0000-0000-00004E000000}"/>
    <cellStyle name="Normal 2 4 2" xfId="45" xr:uid="{00000000-0005-0000-0000-00004F000000}"/>
    <cellStyle name="Normal 2 4 3" xfId="46" xr:uid="{00000000-0005-0000-0000-000050000000}"/>
    <cellStyle name="Normal 2 4 3 2" xfId="150" xr:uid="{00000000-0005-0000-0000-000051000000}"/>
    <cellStyle name="Normal 2 5" xfId="47" xr:uid="{00000000-0005-0000-0000-000052000000}"/>
    <cellStyle name="Normal 2 6" xfId="111" xr:uid="{00000000-0005-0000-0000-000053000000}"/>
    <cellStyle name="Normal 2 6 2" xfId="174" xr:uid="{00000000-0005-0000-0000-000054000000}"/>
    <cellStyle name="Normal 2 6 2 2" xfId="254" xr:uid="{00000000-0005-0000-0000-000055000000}"/>
    <cellStyle name="Normal 2 6 2 2 2" xfId="412" xr:uid="{95A2C96A-8788-492C-B181-B95418541467}"/>
    <cellStyle name="Normal 2 6 2 3" xfId="333" xr:uid="{635376A8-4C98-4108-9AF1-C26D0FE036EF}"/>
    <cellStyle name="Normal 2 6 3" xfId="211" xr:uid="{00000000-0005-0000-0000-000056000000}"/>
    <cellStyle name="Normal 2 6 3 2" xfId="369" xr:uid="{34246931-0EF7-406C-8854-A93C024405F6}"/>
    <cellStyle name="Normal 2 6 4" xfId="290" xr:uid="{C9E88ABE-4846-44CE-9619-A91490C5BF52}"/>
    <cellStyle name="Normal 2 7" xfId="132" xr:uid="{00000000-0005-0000-0000-000057000000}"/>
    <cellStyle name="Normal 2 7 2" xfId="188" xr:uid="{00000000-0005-0000-0000-000058000000}"/>
    <cellStyle name="Normal 2 7 2 2" xfId="267" xr:uid="{00000000-0005-0000-0000-000059000000}"/>
    <cellStyle name="Normal 2 7 2 2 2" xfId="425" xr:uid="{DDF78955-BC17-46D7-835D-BAA5595DEE9E}"/>
    <cellStyle name="Normal 2 7 2 3" xfId="346" xr:uid="{19C596E6-4BAB-4A10-9E2B-1509ED0B42DE}"/>
    <cellStyle name="Normal 2 7 3" xfId="224" xr:uid="{00000000-0005-0000-0000-00005A000000}"/>
    <cellStyle name="Normal 2 7 3 2" xfId="382" xr:uid="{2D1FBD92-19D7-4965-B974-81F8723BBF65}"/>
    <cellStyle name="Normal 2 7 4" xfId="303" xr:uid="{B64B8AA2-916D-4760-90BE-F27AD1844D43}"/>
    <cellStyle name="Normal 2 8" xfId="136" xr:uid="{00000000-0005-0000-0000-00005B000000}"/>
    <cellStyle name="Normal 2 8 2" xfId="192" xr:uid="{00000000-0005-0000-0000-00005C000000}"/>
    <cellStyle name="Normal 2 8 2 2" xfId="271" xr:uid="{00000000-0005-0000-0000-00005D000000}"/>
    <cellStyle name="Normal 2 8 2 2 2" xfId="429" xr:uid="{F0CA66EF-6E07-4039-873D-4BA8E5D152D0}"/>
    <cellStyle name="Normal 2 8 2 3" xfId="350" xr:uid="{0E2CBDA5-F95D-477E-BD7C-0368A7B0874D}"/>
    <cellStyle name="Normal 2 8 3" xfId="228" xr:uid="{00000000-0005-0000-0000-00005E000000}"/>
    <cellStyle name="Normal 2 8 3 2" xfId="386" xr:uid="{1FC44368-7938-4B06-B67A-4C2AE88F8EC2}"/>
    <cellStyle name="Normal 2 8 4" xfId="307" xr:uid="{9D8EE499-2431-4F65-BEB8-12922852A488}"/>
    <cellStyle name="Normal 2 9" xfId="148" xr:uid="{00000000-0005-0000-0000-00005F000000}"/>
    <cellStyle name="Normal 2 9 2" xfId="236" xr:uid="{00000000-0005-0000-0000-000060000000}"/>
    <cellStyle name="Normal 2 9 2 2" xfId="394" xr:uid="{7F922184-A499-42F4-AD8D-87A61A9EA5B4}"/>
    <cellStyle name="Normal 2 9 3" xfId="315" xr:uid="{9E9C083F-6B5B-44E6-B56C-2483D2750803}"/>
    <cellStyle name="Normal 3" xfId="48" xr:uid="{00000000-0005-0000-0000-000061000000}"/>
    <cellStyle name="Normal 3 2" xfId="49" xr:uid="{00000000-0005-0000-0000-000062000000}"/>
    <cellStyle name="Normal 3 2 2" xfId="50" xr:uid="{00000000-0005-0000-0000-000063000000}"/>
    <cellStyle name="Normal 3 2 2 2" xfId="151" xr:uid="{00000000-0005-0000-0000-000064000000}"/>
    <cellStyle name="Normal 3 2 2 2 2" xfId="238" xr:uid="{00000000-0005-0000-0000-000065000000}"/>
    <cellStyle name="Normal 3 2 2 2 2 2" xfId="396" xr:uid="{0B8D063D-E3A6-4573-866D-A59C372DAE1F}"/>
    <cellStyle name="Normal 3 2 2 2 3" xfId="317" xr:uid="{4DD41D56-C6D3-4085-8E96-EC00777BA670}"/>
    <cellStyle name="Normal 3 2 2 3" xfId="201" xr:uid="{00000000-0005-0000-0000-000066000000}"/>
    <cellStyle name="Normal 3 2 2 3 2" xfId="359" xr:uid="{64EE6D36-BA46-42F0-8EB2-07A911B1F33D}"/>
    <cellStyle name="Normal 3 2 2 4" xfId="280" xr:uid="{538435D3-C41E-4A0C-9F09-0D84B59C5596}"/>
    <cellStyle name="Normal 3 3" xfId="51" xr:uid="{00000000-0005-0000-0000-000067000000}"/>
    <cellStyle name="Normal 3 4" xfId="52" xr:uid="{00000000-0005-0000-0000-000068000000}"/>
    <cellStyle name="Normal 3 4 2" xfId="152" xr:uid="{00000000-0005-0000-0000-000069000000}"/>
    <cellStyle name="Normal 4" xfId="53" xr:uid="{00000000-0005-0000-0000-00006A000000}"/>
    <cellStyle name="Normal 4 2" xfId="115" xr:uid="{00000000-0005-0000-0000-00006B000000}"/>
    <cellStyle name="Normal 5" xfId="54" xr:uid="{00000000-0005-0000-0000-00006C000000}"/>
    <cellStyle name="Normal 5 2" xfId="116" xr:uid="{00000000-0005-0000-0000-00006D000000}"/>
    <cellStyle name="Normal 6" xfId="55" xr:uid="{00000000-0005-0000-0000-00006E000000}"/>
    <cellStyle name="Normal 7" xfId="56" xr:uid="{00000000-0005-0000-0000-00006F000000}"/>
    <cellStyle name="Normal 7 2" xfId="57" xr:uid="{00000000-0005-0000-0000-000070000000}"/>
    <cellStyle name="Normal 7 2 2" xfId="58" xr:uid="{00000000-0005-0000-0000-000071000000}"/>
    <cellStyle name="Normal 8" xfId="59" xr:uid="{00000000-0005-0000-0000-000072000000}"/>
    <cellStyle name="Normal 8 2" xfId="60" xr:uid="{00000000-0005-0000-0000-000073000000}"/>
    <cellStyle name="Normal 9" xfId="61" xr:uid="{00000000-0005-0000-0000-000074000000}"/>
    <cellStyle name="Normal 9 2" xfId="62" xr:uid="{00000000-0005-0000-0000-000075000000}"/>
    <cellStyle name="Normal 9 3" xfId="117" xr:uid="{00000000-0005-0000-0000-000076000000}"/>
    <cellStyle name="Percent 2" xfId="63" xr:uid="{00000000-0005-0000-0000-000078000000}"/>
    <cellStyle name="Percent 2 2" xfId="153" xr:uid="{00000000-0005-0000-0000-000079000000}"/>
    <cellStyle name="Percentual" xfId="64" xr:uid="{00000000-0005-0000-0000-00007A000000}"/>
    <cellStyle name="Ponto" xfId="65" xr:uid="{00000000-0005-0000-0000-00007B000000}"/>
    <cellStyle name="Porcentagem 2" xfId="66" xr:uid="{00000000-0005-0000-0000-00007C000000}"/>
    <cellStyle name="Porcentagem 2 2" xfId="67" xr:uid="{00000000-0005-0000-0000-00007D000000}"/>
    <cellStyle name="Porcentagem 2 2 2" xfId="155" xr:uid="{00000000-0005-0000-0000-00007E000000}"/>
    <cellStyle name="Porcentagem 2 2 2 2" xfId="240" xr:uid="{00000000-0005-0000-0000-00007F000000}"/>
    <cellStyle name="Porcentagem 2 2 2 2 2" xfId="398" xr:uid="{415FAFC3-D1E1-458A-BEDE-075FE92145AA}"/>
    <cellStyle name="Porcentagem 2 2 2 3" xfId="319" xr:uid="{B4599870-BECD-4848-861A-A7E7C53BE0D1}"/>
    <cellStyle name="Porcentagem 2 2 3" xfId="203" xr:uid="{00000000-0005-0000-0000-000080000000}"/>
    <cellStyle name="Porcentagem 2 2 3 2" xfId="361" xr:uid="{341F609B-F397-47C8-969A-84E494161595}"/>
    <cellStyle name="Porcentagem 2 2 4" xfId="282" xr:uid="{95E23348-33B2-4EF0-962B-0198DC887E7D}"/>
    <cellStyle name="Porcentagem 2 3" xfId="68" xr:uid="{00000000-0005-0000-0000-000081000000}"/>
    <cellStyle name="Porcentagem 2 4" xfId="119" xr:uid="{00000000-0005-0000-0000-000082000000}"/>
    <cellStyle name="Porcentagem 2 4 2" xfId="176" xr:uid="{00000000-0005-0000-0000-000083000000}"/>
    <cellStyle name="Porcentagem 2 4 2 2" xfId="255" xr:uid="{00000000-0005-0000-0000-000084000000}"/>
    <cellStyle name="Porcentagem 2 4 2 2 2" xfId="413" xr:uid="{BC7A285A-397F-439B-8334-500A6E7B7766}"/>
    <cellStyle name="Porcentagem 2 4 2 3" xfId="334" xr:uid="{3A680C03-F028-42EC-9C87-11DB58829A6A}"/>
    <cellStyle name="Porcentagem 2 4 3" xfId="212" xr:uid="{00000000-0005-0000-0000-000085000000}"/>
    <cellStyle name="Porcentagem 2 4 3 2" xfId="370" xr:uid="{9FA4DB10-66F1-4D52-8468-32C7E5439607}"/>
    <cellStyle name="Porcentagem 2 4 4" xfId="291" xr:uid="{11244BED-EA3F-4E07-A3C4-B59A4646A306}"/>
    <cellStyle name="Porcentagem 2 5" xfId="133" xr:uid="{00000000-0005-0000-0000-000086000000}"/>
    <cellStyle name="Porcentagem 2 5 2" xfId="189" xr:uid="{00000000-0005-0000-0000-000087000000}"/>
    <cellStyle name="Porcentagem 2 5 2 2" xfId="268" xr:uid="{00000000-0005-0000-0000-000088000000}"/>
    <cellStyle name="Porcentagem 2 5 2 2 2" xfId="426" xr:uid="{8F6AD7C5-0FE3-4C3D-8855-64E607BC76C8}"/>
    <cellStyle name="Porcentagem 2 5 2 3" xfId="347" xr:uid="{E2DFC048-959A-493A-8851-3AFCCE25FFB8}"/>
    <cellStyle name="Porcentagem 2 5 3" xfId="225" xr:uid="{00000000-0005-0000-0000-000089000000}"/>
    <cellStyle name="Porcentagem 2 5 3 2" xfId="383" xr:uid="{197400C2-E5F7-4B4B-AE39-81BDA80CBCD7}"/>
    <cellStyle name="Porcentagem 2 5 4" xfId="304" xr:uid="{4F5CE74C-2090-40C6-A715-281BF5F796A5}"/>
    <cellStyle name="Porcentagem 2 6" xfId="137" xr:uid="{00000000-0005-0000-0000-00008A000000}"/>
    <cellStyle name="Porcentagem 2 6 2" xfId="193" xr:uid="{00000000-0005-0000-0000-00008B000000}"/>
    <cellStyle name="Porcentagem 2 6 2 2" xfId="272" xr:uid="{00000000-0005-0000-0000-00008C000000}"/>
    <cellStyle name="Porcentagem 2 6 2 2 2" xfId="430" xr:uid="{19738194-4FE0-4A49-8E1A-3D3679AB5F6E}"/>
    <cellStyle name="Porcentagem 2 6 2 3" xfId="351" xr:uid="{90311E47-4D41-4950-8633-5062424FB2FF}"/>
    <cellStyle name="Porcentagem 2 6 3" xfId="229" xr:uid="{00000000-0005-0000-0000-00008D000000}"/>
    <cellStyle name="Porcentagem 2 6 3 2" xfId="387" xr:uid="{6135A8D8-9CB3-41D9-B0D8-665BC22FFACF}"/>
    <cellStyle name="Porcentagem 2 6 4" xfId="308" xr:uid="{D192B10F-6E5A-47FC-B954-CF08347A1B39}"/>
    <cellStyle name="Porcentagem 2 7" xfId="154" xr:uid="{00000000-0005-0000-0000-00008E000000}"/>
    <cellStyle name="Porcentagem 2 7 2" xfId="239" xr:uid="{00000000-0005-0000-0000-00008F000000}"/>
    <cellStyle name="Porcentagem 2 7 2 2" xfId="397" xr:uid="{48847BA1-68F1-435D-A3CC-D44C08FF08FF}"/>
    <cellStyle name="Porcentagem 2 7 3" xfId="318" xr:uid="{8E58B014-D7DF-4156-8884-7B7734805D90}"/>
    <cellStyle name="Porcentagem 2 8" xfId="202" xr:uid="{00000000-0005-0000-0000-000090000000}"/>
    <cellStyle name="Porcentagem 2 8 2" xfId="360" xr:uid="{DBD21B44-A917-4DDD-982F-C3C4CD254F5A}"/>
    <cellStyle name="Porcentagem 2 9" xfId="281" xr:uid="{CA58E1E4-116D-4563-85FC-D7C89114A4AE}"/>
    <cellStyle name="Porcentagem 3" xfId="69" xr:uid="{00000000-0005-0000-0000-000091000000}"/>
    <cellStyle name="Porcentagem 3 2" xfId="70" xr:uid="{00000000-0005-0000-0000-000092000000}"/>
    <cellStyle name="Porcentagem 3 3" xfId="71" xr:uid="{00000000-0005-0000-0000-000093000000}"/>
    <cellStyle name="Porcentagem 3 3 2" xfId="156" xr:uid="{00000000-0005-0000-0000-000094000000}"/>
    <cellStyle name="Porcentagem 4" xfId="72" xr:uid="{00000000-0005-0000-0000-000095000000}"/>
    <cellStyle name="Porcentagem 4 2" xfId="120" xr:uid="{00000000-0005-0000-0000-000096000000}"/>
    <cellStyle name="Porcentagem 5" xfId="73" xr:uid="{00000000-0005-0000-0000-000097000000}"/>
    <cellStyle name="Porcentagem 6" xfId="118" xr:uid="{00000000-0005-0000-0000-000098000000}"/>
    <cellStyle name="Porcentagem 6 2" xfId="175" xr:uid="{00000000-0005-0000-0000-000099000000}"/>
    <cellStyle name="Porcentaje" xfId="74" xr:uid="{00000000-0005-0000-0000-00009A000000}"/>
    <cellStyle name="RM" xfId="75" xr:uid="{00000000-0005-0000-0000-00009B000000}"/>
    <cellStyle name="Separador de milhares [0] 2" xfId="76" xr:uid="{00000000-0005-0000-0000-00009C000000}"/>
    <cellStyle name="Separador de milhares [0] 2 2" xfId="157" xr:uid="{00000000-0005-0000-0000-00009D000000}"/>
    <cellStyle name="Separador de milhares [0] 2 2 2" xfId="241" xr:uid="{00000000-0005-0000-0000-00009E000000}"/>
    <cellStyle name="Separador de milhares [0] 2 2 2 2" xfId="399" xr:uid="{79960FB5-2684-4EBC-811B-5B70F84FEC8D}"/>
    <cellStyle name="Separador de milhares [0] 2 2 3" xfId="320" xr:uid="{3F3B51A9-4544-4C58-BDCB-85A7EDD7F38F}"/>
    <cellStyle name="Separador de milhares [0] 2 3" xfId="204" xr:uid="{00000000-0005-0000-0000-00009F000000}"/>
    <cellStyle name="Separador de milhares [0] 2 3 2" xfId="362" xr:uid="{D05E5B1C-BCA7-4971-9033-FF8054862AFD}"/>
    <cellStyle name="Separador de milhares [0] 2 4" xfId="283" xr:uid="{9685C9FC-8CE4-44F0-9284-B1875FBEDA1A}"/>
    <cellStyle name="Separador de milhares 2" xfId="77" xr:uid="{00000000-0005-0000-0000-0000A0000000}"/>
    <cellStyle name="Separador de milhares 2 2" xfId="78" xr:uid="{00000000-0005-0000-0000-0000A1000000}"/>
    <cellStyle name="Separador de milhares 2 2 2" xfId="79" xr:uid="{00000000-0005-0000-0000-0000A2000000}"/>
    <cellStyle name="Separador de milhares 2 2 2 2" xfId="159" xr:uid="{00000000-0005-0000-0000-0000A3000000}"/>
    <cellStyle name="Separador de milhares 2 2 3" xfId="158" xr:uid="{00000000-0005-0000-0000-0000A4000000}"/>
    <cellStyle name="Separador de milhares 2 3" xfId="80" xr:uid="{00000000-0005-0000-0000-0000A5000000}"/>
    <cellStyle name="Separador de milhares 2 3 2" xfId="160" xr:uid="{00000000-0005-0000-0000-0000A6000000}"/>
    <cellStyle name="Separador de milhares 2 3 2 2" xfId="242" xr:uid="{00000000-0005-0000-0000-0000A7000000}"/>
    <cellStyle name="Separador de milhares 2 3 2 2 2" xfId="400" xr:uid="{70B60609-1651-4F33-AB72-24C48A2D3EB7}"/>
    <cellStyle name="Separador de milhares 2 3 2 3" xfId="321" xr:uid="{E5745C8F-827F-4732-9699-A588350DC2C4}"/>
    <cellStyle name="Separador de milhares 2 4" xfId="81" xr:uid="{00000000-0005-0000-0000-0000A8000000}"/>
    <cellStyle name="Separador de milhares 2 4 2" xfId="161" xr:uid="{00000000-0005-0000-0000-0000A9000000}"/>
    <cellStyle name="Separador de milhares 2 4 2 2" xfId="243" xr:uid="{00000000-0005-0000-0000-0000AA000000}"/>
    <cellStyle name="Separador de milhares 2 4 2 2 2" xfId="401" xr:uid="{EBEA9BDF-BC2A-4D6E-9C87-F4A11276820E}"/>
    <cellStyle name="Separador de milhares 2 4 2 3" xfId="322" xr:uid="{78FD12DF-F9D0-4E59-A084-BA074957EB4D}"/>
    <cellStyle name="Separador de milhares 2 4 3" xfId="205" xr:uid="{00000000-0005-0000-0000-0000AB000000}"/>
    <cellStyle name="Separador de milhares 2 4 3 2" xfId="363" xr:uid="{E243DC34-717A-421E-9139-D2338C61C4CE}"/>
    <cellStyle name="Separador de milhares 2 4 4" xfId="284" xr:uid="{4EE381F7-5171-4AD5-93BB-9D0D096CC74E}"/>
    <cellStyle name="Separador de milhares 2 5" xfId="121" xr:uid="{00000000-0005-0000-0000-0000AC000000}"/>
    <cellStyle name="Separador de milhares 2 5 2" xfId="177" xr:uid="{00000000-0005-0000-0000-0000AD000000}"/>
    <cellStyle name="Separador de milhares 2 5 2 2" xfId="256" xr:uid="{00000000-0005-0000-0000-0000AE000000}"/>
    <cellStyle name="Separador de milhares 2 5 2 2 2" xfId="414" xr:uid="{C014E5DF-0890-4F88-B99E-7FFAB28DC258}"/>
    <cellStyle name="Separador de milhares 2 5 2 3" xfId="335" xr:uid="{3A682770-9AC7-4EF7-BE0F-2406BBF0FB0D}"/>
    <cellStyle name="Separador de milhares 2 5 3" xfId="213" xr:uid="{00000000-0005-0000-0000-0000AF000000}"/>
    <cellStyle name="Separador de milhares 2 5 3 2" xfId="371" xr:uid="{630FBD03-48ED-45BB-8586-6E9863647B08}"/>
    <cellStyle name="Separador de milhares 2 5 4" xfId="292" xr:uid="{E9ACA38E-83CE-4155-9CE3-ECC4E623BAF2}"/>
    <cellStyle name="Separador de milhares 3" xfId="82" xr:uid="{00000000-0005-0000-0000-0000B0000000}"/>
    <cellStyle name="Separador de milhares 3 2" xfId="83" xr:uid="{00000000-0005-0000-0000-0000B1000000}"/>
    <cellStyle name="Separador de milhares 3 2 2" xfId="123" xr:uid="{00000000-0005-0000-0000-0000B2000000}"/>
    <cellStyle name="Separador de milhares 3 2 2 2" xfId="179" xr:uid="{00000000-0005-0000-0000-0000B3000000}"/>
    <cellStyle name="Separador de milhares 3 2 2 2 2" xfId="258" xr:uid="{00000000-0005-0000-0000-0000B4000000}"/>
    <cellStyle name="Separador de milhares 3 2 2 2 2 2" xfId="416" xr:uid="{8F64408B-2842-46CC-8982-BD39C982D8B1}"/>
    <cellStyle name="Separador de milhares 3 2 2 2 3" xfId="337" xr:uid="{794451F4-25C8-4577-9B87-F25A33A465D2}"/>
    <cellStyle name="Separador de milhares 3 2 2 3" xfId="215" xr:uid="{00000000-0005-0000-0000-0000B5000000}"/>
    <cellStyle name="Separador de milhares 3 2 2 3 2" xfId="373" xr:uid="{400ABD08-1928-400D-9EA1-454F56A9A5AC}"/>
    <cellStyle name="Separador de milhares 3 2 2 4" xfId="294" xr:uid="{033734C5-C4F8-4632-84C6-95B997702EDD}"/>
    <cellStyle name="Separador de milhares 3 3" xfId="84" xr:uid="{00000000-0005-0000-0000-0000B6000000}"/>
    <cellStyle name="Separador de milhares 3 3 2" xfId="162" xr:uid="{00000000-0005-0000-0000-0000B7000000}"/>
    <cellStyle name="Separador de milhares 3 3 2 2" xfId="244" xr:uid="{00000000-0005-0000-0000-0000B8000000}"/>
    <cellStyle name="Separador de milhares 3 3 2 2 2" xfId="402" xr:uid="{573483C5-CAA6-4C3F-B089-3102B6E84D95}"/>
    <cellStyle name="Separador de milhares 3 3 2 3" xfId="323" xr:uid="{5D303F27-2AC6-4426-AEE3-A4A859CEEAF6}"/>
    <cellStyle name="Separador de milhares 3 4" xfId="85" xr:uid="{00000000-0005-0000-0000-0000B9000000}"/>
    <cellStyle name="Separador de milhares 3 4 2" xfId="163" xr:uid="{00000000-0005-0000-0000-0000BA000000}"/>
    <cellStyle name="Separador de milhares 3 5" xfId="122" xr:uid="{00000000-0005-0000-0000-0000BB000000}"/>
    <cellStyle name="Separador de milhares 3 5 2" xfId="178" xr:uid="{00000000-0005-0000-0000-0000BC000000}"/>
    <cellStyle name="Separador de milhares 3 5 2 2" xfId="257" xr:uid="{00000000-0005-0000-0000-0000BD000000}"/>
    <cellStyle name="Separador de milhares 3 5 2 2 2" xfId="415" xr:uid="{D4233481-6A06-48CC-AFD2-FC645B37D795}"/>
    <cellStyle name="Separador de milhares 3 5 2 3" xfId="336" xr:uid="{B5A5EA49-4AAC-4861-B738-3BCA85C3EFDE}"/>
    <cellStyle name="Separador de milhares 3 5 3" xfId="214" xr:uid="{00000000-0005-0000-0000-0000BE000000}"/>
    <cellStyle name="Separador de milhares 3 5 3 2" xfId="372" xr:uid="{9E60C0F0-6AE9-4CAB-AAED-6471D8C981AF}"/>
    <cellStyle name="Separador de milhares 3 5 4" xfId="293" xr:uid="{C12E6B19-AFE9-47EE-BEA3-A80950A7BAB3}"/>
    <cellStyle name="Separador de milhares 4" xfId="86" xr:uid="{00000000-0005-0000-0000-0000BF000000}"/>
    <cellStyle name="Separador de milhares 4 2" xfId="124" xr:uid="{00000000-0005-0000-0000-0000C0000000}"/>
    <cellStyle name="Separador de milhares 4 2 2" xfId="180" xr:uid="{00000000-0005-0000-0000-0000C1000000}"/>
    <cellStyle name="Separador de milhares 4 2 2 2" xfId="259" xr:uid="{00000000-0005-0000-0000-0000C2000000}"/>
    <cellStyle name="Separador de milhares 4 2 2 2 2" xfId="417" xr:uid="{2C4DFBD0-4FF8-49A6-AEF8-CB8364E71699}"/>
    <cellStyle name="Separador de milhares 4 2 2 3" xfId="338" xr:uid="{1F3E0A0E-6DBC-4ED9-8B1E-2830321BB3CA}"/>
    <cellStyle name="Separador de milhares 4 2 3" xfId="216" xr:uid="{00000000-0005-0000-0000-0000C3000000}"/>
    <cellStyle name="Separador de milhares 4 2 3 2" xfId="374" xr:uid="{145DEBA7-A3E1-4C80-A9A2-B92B159B3149}"/>
    <cellStyle name="Separador de milhares 4 2 4" xfId="295" xr:uid="{96D89C97-CBEB-4E2B-B7B8-30A09C9F5439}"/>
    <cellStyle name="Separador de milhares 4 3" xfId="134" xr:uid="{00000000-0005-0000-0000-0000C4000000}"/>
    <cellStyle name="Separador de milhares 4 3 2" xfId="190" xr:uid="{00000000-0005-0000-0000-0000C5000000}"/>
    <cellStyle name="Separador de milhares 4 3 2 2" xfId="269" xr:uid="{00000000-0005-0000-0000-0000C6000000}"/>
    <cellStyle name="Separador de milhares 4 3 2 2 2" xfId="427" xr:uid="{108EFAF2-0D32-45AD-80FD-2AAE63F6E8F0}"/>
    <cellStyle name="Separador de milhares 4 3 2 3" xfId="348" xr:uid="{59FC113A-A317-4B1A-AC54-D04E343B37C5}"/>
    <cellStyle name="Separador de milhares 4 3 3" xfId="226" xr:uid="{00000000-0005-0000-0000-0000C7000000}"/>
    <cellStyle name="Separador de milhares 4 3 3 2" xfId="384" xr:uid="{FD0530A0-C251-4E22-A937-F970D445C33B}"/>
    <cellStyle name="Separador de milhares 4 3 4" xfId="305" xr:uid="{0CAAF83A-2C6C-40D1-BBD4-476E9F0AD314}"/>
    <cellStyle name="Separador de milhares 4 4" xfId="138" xr:uid="{00000000-0005-0000-0000-0000C8000000}"/>
    <cellStyle name="Separador de milhares 4 4 2" xfId="194" xr:uid="{00000000-0005-0000-0000-0000C9000000}"/>
    <cellStyle name="Separador de milhares 4 4 2 2" xfId="273" xr:uid="{00000000-0005-0000-0000-0000CA000000}"/>
    <cellStyle name="Separador de milhares 4 4 2 2 2" xfId="431" xr:uid="{3897B8F7-87E0-4ABC-BEA1-4DF013D2BEA2}"/>
    <cellStyle name="Separador de milhares 4 4 2 3" xfId="352" xr:uid="{1C9CC22B-E0C4-4B26-81D4-4EA313F1AE04}"/>
    <cellStyle name="Separador de milhares 4 4 3" xfId="230" xr:uid="{00000000-0005-0000-0000-0000CB000000}"/>
    <cellStyle name="Separador de milhares 4 4 3 2" xfId="388" xr:uid="{FC9D6943-4273-4E01-8A13-1B83B3B00861}"/>
    <cellStyle name="Separador de milhares 4 4 4" xfId="309" xr:uid="{24A64769-6912-42F8-81EE-F7AD7AECDE17}"/>
    <cellStyle name="Separador de milhares 4 5" xfId="164" xr:uid="{00000000-0005-0000-0000-0000CC000000}"/>
    <cellStyle name="Separador de milhares 4 5 2" xfId="245" xr:uid="{00000000-0005-0000-0000-0000CD000000}"/>
    <cellStyle name="Separador de milhares 4 5 2 2" xfId="403" xr:uid="{844F1C90-A861-4004-ACEA-2B6D886573E8}"/>
    <cellStyle name="Separador de milhares 4 5 3" xfId="324" xr:uid="{A5E3CEDB-5645-47A3-91D6-66AE5915FD40}"/>
    <cellStyle name="Separador de milhares 4 6" xfId="206" xr:uid="{00000000-0005-0000-0000-0000CE000000}"/>
    <cellStyle name="Separador de milhares 4 6 2" xfId="364" xr:uid="{1446E283-3AB5-4C51-965B-45F9EBB7B9BA}"/>
    <cellStyle name="Separador de milhares 4 7" xfId="285" xr:uid="{C3025681-1B2C-4129-913D-7FC474F72C5E}"/>
    <cellStyle name="Separador de milhares 5" xfId="87" xr:uid="{00000000-0005-0000-0000-0000CF000000}"/>
    <cellStyle name="Separador de milhares 5 2" xfId="125" xr:uid="{00000000-0005-0000-0000-0000D0000000}"/>
    <cellStyle name="Separador de milhares 5 2 2" xfId="181" xr:uid="{00000000-0005-0000-0000-0000D1000000}"/>
    <cellStyle name="Separador de milhares 5 2 2 2" xfId="260" xr:uid="{00000000-0005-0000-0000-0000D2000000}"/>
    <cellStyle name="Separador de milhares 5 2 2 2 2" xfId="418" xr:uid="{A5A143FD-4291-41DA-81B0-54A4863DF050}"/>
    <cellStyle name="Separador de milhares 5 2 2 3" xfId="339" xr:uid="{CFFE4688-87DB-435C-89D1-4A794E8FD1B5}"/>
    <cellStyle name="Separador de milhares 5 2 3" xfId="217" xr:uid="{00000000-0005-0000-0000-0000D3000000}"/>
    <cellStyle name="Separador de milhares 5 2 3 2" xfId="375" xr:uid="{C6DB0EFE-3EE7-475E-B351-76787F783101}"/>
    <cellStyle name="Separador de milhares 5 2 4" xfId="296" xr:uid="{1AF5DB8E-2746-4C11-AC9A-FE427CB61294}"/>
    <cellStyle name="Separador de milhares 5 3" xfId="135" xr:uid="{00000000-0005-0000-0000-0000D4000000}"/>
    <cellStyle name="Separador de milhares 5 3 2" xfId="191" xr:uid="{00000000-0005-0000-0000-0000D5000000}"/>
    <cellStyle name="Separador de milhares 5 3 2 2" xfId="270" xr:uid="{00000000-0005-0000-0000-0000D6000000}"/>
    <cellStyle name="Separador de milhares 5 3 2 2 2" xfId="428" xr:uid="{7FFF37CA-0940-4CD0-9BD9-925CA9BDDDBA}"/>
    <cellStyle name="Separador de milhares 5 3 2 3" xfId="349" xr:uid="{387E3DAF-2AF1-4D1A-B36C-0B183A98D763}"/>
    <cellStyle name="Separador de milhares 5 3 3" xfId="227" xr:uid="{00000000-0005-0000-0000-0000D7000000}"/>
    <cellStyle name="Separador de milhares 5 3 3 2" xfId="385" xr:uid="{2E08FE01-372D-46E1-9B86-8B2495F30E76}"/>
    <cellStyle name="Separador de milhares 5 3 4" xfId="306" xr:uid="{6FA3CF7B-A8E1-42A1-8D02-ECF0EB93D4E6}"/>
    <cellStyle name="Separador de milhares 5 4" xfId="139" xr:uid="{00000000-0005-0000-0000-0000D8000000}"/>
    <cellStyle name="Separador de milhares 5 4 2" xfId="195" xr:uid="{00000000-0005-0000-0000-0000D9000000}"/>
    <cellStyle name="Separador de milhares 5 4 2 2" xfId="274" xr:uid="{00000000-0005-0000-0000-0000DA000000}"/>
    <cellStyle name="Separador de milhares 5 4 2 2 2" xfId="432" xr:uid="{19DF2182-D45B-4A58-B7F2-E5754A5A3DF2}"/>
    <cellStyle name="Separador de milhares 5 4 2 3" xfId="353" xr:uid="{CC1389E8-4BF8-4535-ADF8-23920C1B42D7}"/>
    <cellStyle name="Separador de milhares 5 4 3" xfId="231" xr:uid="{00000000-0005-0000-0000-0000DB000000}"/>
    <cellStyle name="Separador de milhares 5 4 3 2" xfId="389" xr:uid="{01CCC9D7-A1ED-46D9-8B3A-02E97B7A4768}"/>
    <cellStyle name="Separador de milhares 5 4 4" xfId="310" xr:uid="{98D67BCB-6CCB-431D-AA5F-19AA140A2470}"/>
    <cellStyle name="Separador de milhares 5 5" xfId="165" xr:uid="{00000000-0005-0000-0000-0000DC000000}"/>
    <cellStyle name="Separador de milhares 5 5 2" xfId="246" xr:uid="{00000000-0005-0000-0000-0000DD000000}"/>
    <cellStyle name="Separador de milhares 5 5 2 2" xfId="404" xr:uid="{D9DD9A2A-D63F-4855-8F9C-7152FCFF4A1C}"/>
    <cellStyle name="Separador de milhares 5 5 3" xfId="325" xr:uid="{7F05EB3E-D0EA-42B1-A947-A85441C52AB5}"/>
    <cellStyle name="Separador de milhares 5 6" xfId="207" xr:uid="{00000000-0005-0000-0000-0000DE000000}"/>
    <cellStyle name="Separador de milhares 5 6 2" xfId="365" xr:uid="{5A75266B-037B-4DD9-A997-B5A37FB523D7}"/>
    <cellStyle name="Separador de milhares 5 7" xfId="286" xr:uid="{3001ECEA-F46A-4563-85E0-8BC9EBEA956E}"/>
    <cellStyle name="Separador de milhares 6" xfId="88" xr:uid="{00000000-0005-0000-0000-0000DF000000}"/>
    <cellStyle name="Separador de milhares 6 2" xfId="89" xr:uid="{00000000-0005-0000-0000-0000E0000000}"/>
    <cellStyle name="Separador de milhares 6 2 2" xfId="127" xr:uid="{00000000-0005-0000-0000-0000E1000000}"/>
    <cellStyle name="Separador de milhares 6 2 2 2" xfId="183" xr:uid="{00000000-0005-0000-0000-0000E2000000}"/>
    <cellStyle name="Separador de milhares 6 2 2 2 2" xfId="262" xr:uid="{00000000-0005-0000-0000-0000E3000000}"/>
    <cellStyle name="Separador de milhares 6 2 2 2 2 2" xfId="420" xr:uid="{DD6D8398-7C15-463B-9AD4-1387F7940190}"/>
    <cellStyle name="Separador de milhares 6 2 2 2 3" xfId="341" xr:uid="{24DA51E0-8BA2-4395-B28D-F884C3D58292}"/>
    <cellStyle name="Separador de milhares 6 2 2 3" xfId="219" xr:uid="{00000000-0005-0000-0000-0000E4000000}"/>
    <cellStyle name="Separador de milhares 6 2 2 3 2" xfId="377" xr:uid="{165D6C9F-11EA-4B5E-9276-75312DF8F8C1}"/>
    <cellStyle name="Separador de milhares 6 2 2 4" xfId="298" xr:uid="{B19E5D14-C912-4878-B9DD-0A7F769CA68A}"/>
    <cellStyle name="Separador de milhares 6 3" xfId="126" xr:uid="{00000000-0005-0000-0000-0000E5000000}"/>
    <cellStyle name="Separador de milhares 6 3 2" xfId="182" xr:uid="{00000000-0005-0000-0000-0000E6000000}"/>
    <cellStyle name="Separador de milhares 6 3 2 2" xfId="261" xr:uid="{00000000-0005-0000-0000-0000E7000000}"/>
    <cellStyle name="Separador de milhares 6 3 2 2 2" xfId="419" xr:uid="{B0C412EE-D321-4B3F-B44D-CCBBDF8A3992}"/>
    <cellStyle name="Separador de milhares 6 3 2 3" xfId="340" xr:uid="{D393AF09-CC36-4A43-AC20-C4EF45898934}"/>
    <cellStyle name="Separador de milhares 6 3 3" xfId="218" xr:uid="{00000000-0005-0000-0000-0000E8000000}"/>
    <cellStyle name="Separador de milhares 6 3 3 2" xfId="376" xr:uid="{79E379DD-FED2-42BD-A639-52B8E88F962F}"/>
    <cellStyle name="Separador de milhares 6 3 4" xfId="297" xr:uid="{02CE4F31-5CB9-4C80-9E53-3718D6B4C08B}"/>
    <cellStyle name="Separador de milhares 7" xfId="90" xr:uid="{00000000-0005-0000-0000-0000E9000000}"/>
    <cellStyle name="Titulo1" xfId="91" xr:uid="{00000000-0005-0000-0000-0000EA000000}"/>
    <cellStyle name="Titulo2" xfId="92" xr:uid="{00000000-0005-0000-0000-0000EB000000}"/>
    <cellStyle name="Vírgula" xfId="93" builtinId="3"/>
    <cellStyle name="Vírgula 2" xfId="94" xr:uid="{00000000-0005-0000-0000-0000EC000000}"/>
    <cellStyle name="Vírgula 2 2" xfId="95" xr:uid="{00000000-0005-0000-0000-0000ED000000}"/>
    <cellStyle name="Vírgula 2 2 2" xfId="166" xr:uid="{00000000-0005-0000-0000-0000EE000000}"/>
    <cellStyle name="Vírgula 2 2 2 2" xfId="247" xr:uid="{00000000-0005-0000-0000-0000EF000000}"/>
    <cellStyle name="Vírgula 2 2 2 2 2" xfId="405" xr:uid="{52A35205-F02D-45C6-ADFF-0E719DC8A6B6}"/>
    <cellStyle name="Vírgula 2 2 2 3" xfId="326" xr:uid="{B039243D-1819-41E0-BBB8-B7D4764B590D}"/>
    <cellStyle name="Vírgula 2 3" xfId="96" xr:uid="{00000000-0005-0000-0000-0000F0000000}"/>
    <cellStyle name="Vírgula 2 4" xfId="97" xr:uid="{00000000-0005-0000-0000-0000F1000000}"/>
    <cellStyle name="Vírgula 2 4 2" xfId="167" xr:uid="{00000000-0005-0000-0000-0000F2000000}"/>
    <cellStyle name="Vírgula 2 4 2 2" xfId="248" xr:uid="{00000000-0005-0000-0000-0000F3000000}"/>
    <cellStyle name="Vírgula 2 4 2 2 2" xfId="406" xr:uid="{FFA43075-932E-4CCF-951F-E06CAC755153}"/>
    <cellStyle name="Vírgula 2 4 2 3" xfId="327" xr:uid="{06D7B20B-38D7-48F0-AB40-5DD3BAC3564B}"/>
    <cellStyle name="Vírgula 2 5" xfId="98" xr:uid="{00000000-0005-0000-0000-0000F4000000}"/>
    <cellStyle name="Vírgula 2 5 2" xfId="168" xr:uid="{00000000-0005-0000-0000-0000F5000000}"/>
    <cellStyle name="Vírgula 2 5 2 2" xfId="249" xr:uid="{00000000-0005-0000-0000-0000F6000000}"/>
    <cellStyle name="Vírgula 2 5 2 2 2" xfId="407" xr:uid="{A4C86950-A723-405C-A214-32DC039F54B9}"/>
    <cellStyle name="Vírgula 2 5 2 3" xfId="328" xr:uid="{6A23A338-6D5F-44AC-B90F-F769EB7E73F4}"/>
    <cellStyle name="Vírgula 2 5 3" xfId="208" xr:uid="{00000000-0005-0000-0000-0000F7000000}"/>
    <cellStyle name="Vírgula 2 5 3 2" xfId="366" xr:uid="{7977CBF2-3620-4FBD-8F0E-96C992CC0209}"/>
    <cellStyle name="Vírgula 2 5 4" xfId="287" xr:uid="{FCF8BC32-B9CE-4D86-8F81-A9473DDC3F5C}"/>
    <cellStyle name="Vírgula 2 6" xfId="129" xr:uid="{00000000-0005-0000-0000-0000F8000000}"/>
    <cellStyle name="Vírgula 2 6 2" xfId="185" xr:uid="{00000000-0005-0000-0000-0000F9000000}"/>
    <cellStyle name="Vírgula 2 6 2 2" xfId="264" xr:uid="{00000000-0005-0000-0000-0000FA000000}"/>
    <cellStyle name="Vírgula 2 6 2 2 2" xfId="422" xr:uid="{ACDA6FB4-30B0-4B87-B1B9-C475A478FBA0}"/>
    <cellStyle name="Vírgula 2 6 2 3" xfId="343" xr:uid="{DC567DCE-9230-4EAB-BEF9-AE4457D1F018}"/>
    <cellStyle name="Vírgula 2 6 3" xfId="221" xr:uid="{00000000-0005-0000-0000-0000FB000000}"/>
    <cellStyle name="Vírgula 2 6 3 2" xfId="379" xr:uid="{AE22339B-3E6D-4B91-897D-A584E0954F9E}"/>
    <cellStyle name="Vírgula 2 6 4" xfId="300" xr:uid="{3BB587DF-FDF2-49C7-8E24-9EC42FEC3E19}"/>
    <cellStyle name="Vírgula 3" xfId="99" xr:uid="{00000000-0005-0000-0000-0000FC000000}"/>
    <cellStyle name="Vírgula 3 2" xfId="100" xr:uid="{00000000-0005-0000-0000-0000FD000000}"/>
    <cellStyle name="Vírgula 3 2 2" xfId="169" xr:uid="{00000000-0005-0000-0000-0000FE000000}"/>
    <cellStyle name="Vírgula 3 2 2 2" xfId="250" xr:uid="{00000000-0005-0000-0000-0000FF000000}"/>
    <cellStyle name="Vírgula 3 2 2 2 2" xfId="408" xr:uid="{B1C83BD1-CC39-4166-AD62-C3B9E8AD0926}"/>
    <cellStyle name="Vírgula 3 2 2 3" xfId="329" xr:uid="{BA5CD0F3-CDBE-462F-B7C8-FD9DA1F403A4}"/>
    <cellStyle name="Vírgula 3 3" xfId="130" xr:uid="{00000000-0005-0000-0000-000000010000}"/>
    <cellStyle name="Vírgula 3 3 2" xfId="186" xr:uid="{00000000-0005-0000-0000-000001010000}"/>
    <cellStyle name="Vírgula 3 3 2 2" xfId="265" xr:uid="{00000000-0005-0000-0000-000002010000}"/>
    <cellStyle name="Vírgula 3 3 2 2 2" xfId="423" xr:uid="{541388CF-5E7A-481A-B369-32908A06A0C3}"/>
    <cellStyle name="Vírgula 3 3 2 3" xfId="344" xr:uid="{7EB78C4B-4301-4245-8E7D-827C9A2059EA}"/>
    <cellStyle name="Vírgula 3 3 3" xfId="222" xr:uid="{00000000-0005-0000-0000-000003010000}"/>
    <cellStyle name="Vírgula 3 3 3 2" xfId="380" xr:uid="{872D843D-84F5-40B5-95CC-3A420CACAB5B}"/>
    <cellStyle name="Vírgula 3 3 4" xfId="301" xr:uid="{DFA411C0-23DD-42CA-889A-B6F752A084E8}"/>
    <cellStyle name="Vírgula 4" xfId="101" xr:uid="{00000000-0005-0000-0000-000004010000}"/>
    <cellStyle name="Vírgula 4 2" xfId="170" xr:uid="{00000000-0005-0000-0000-000005010000}"/>
    <cellStyle name="Vírgula 4 2 2" xfId="251" xr:uid="{00000000-0005-0000-0000-000006010000}"/>
    <cellStyle name="Vírgula 4 2 2 2" xfId="409" xr:uid="{52D29462-4A81-4E91-B3F5-2E419DC043E9}"/>
    <cellStyle name="Vírgula 4 2 3" xfId="330" xr:uid="{8EEC41BC-BD80-4F8E-970B-4ECD680FDD4F}"/>
    <cellStyle name="Vírgula 4 3" xfId="209" xr:uid="{00000000-0005-0000-0000-000007010000}"/>
    <cellStyle name="Vírgula 4 3 2" xfId="367" xr:uid="{9632712D-5713-4EFF-B102-D54986C66C78}"/>
    <cellStyle name="Vírgula 4 4" xfId="288" xr:uid="{9DB1A0B0-EE9D-4C30-8AEB-CD9254037518}"/>
    <cellStyle name="Vírgula 5" xfId="102" xr:uid="{00000000-0005-0000-0000-000008010000}"/>
    <cellStyle name="Vírgula 5 2" xfId="103" xr:uid="{00000000-0005-0000-0000-000009010000}"/>
    <cellStyle name="Vírgula 5 2 2" xfId="171" xr:uid="{00000000-0005-0000-0000-00000A010000}"/>
    <cellStyle name="Vírgula 5 2 2 2" xfId="252" xr:uid="{00000000-0005-0000-0000-00000B010000}"/>
    <cellStyle name="Vírgula 5 2 2 2 2" xfId="410" xr:uid="{2AD201C0-60B6-4570-B4AC-5410B42936EF}"/>
    <cellStyle name="Vírgula 5 2 2 3" xfId="331" xr:uid="{9E3F9D20-D006-4EF4-89E9-ADC0FF590817}"/>
    <cellStyle name="Vírgula 6" xfId="104" xr:uid="{00000000-0005-0000-0000-00000C010000}"/>
    <cellStyle name="Vírgula 7" xfId="105" xr:uid="{00000000-0005-0000-0000-00000D010000}"/>
    <cellStyle name="Vírgula 7 2" xfId="172" xr:uid="{00000000-0005-0000-0000-00000E010000}"/>
    <cellStyle name="Vírgula 7 2 2" xfId="253" xr:uid="{00000000-0005-0000-0000-00000F010000}"/>
    <cellStyle name="Vírgula 7 2 2 2" xfId="411" xr:uid="{5AFAE2F4-D85E-4F53-A790-E4B321502DD4}"/>
    <cellStyle name="Vírgula 7 2 3" xfId="332" xr:uid="{932FE500-C68D-4056-B927-14993775AFAF}"/>
    <cellStyle name="Vírgula 7 3" xfId="210" xr:uid="{00000000-0005-0000-0000-000010010000}"/>
    <cellStyle name="Vírgula 7 3 2" xfId="368" xr:uid="{5E425F20-C82D-4396-A892-1CED1BA6A315}"/>
    <cellStyle name="Vírgula 7 4" xfId="289" xr:uid="{DF93612C-3C1E-46E4-A3AA-180EAFF8D415}"/>
    <cellStyle name="Vírgula 8" xfId="128" xr:uid="{00000000-0005-0000-0000-000011010000}"/>
    <cellStyle name="Vírgula 8 2" xfId="184" xr:uid="{00000000-0005-0000-0000-000012010000}"/>
    <cellStyle name="Vírgula 8 2 2" xfId="263" xr:uid="{00000000-0005-0000-0000-000013010000}"/>
    <cellStyle name="Vírgula 8 2 2 2" xfId="421" xr:uid="{90BA9D23-A04D-43D5-9FDB-F700214A9009}"/>
    <cellStyle name="Vírgula 8 2 3" xfId="342" xr:uid="{C4649588-3E9E-43DA-854C-2A491ECE6E10}"/>
    <cellStyle name="Vírgula 8 3" xfId="220" xr:uid="{00000000-0005-0000-0000-000014010000}"/>
    <cellStyle name="Vírgula 8 3 2" xfId="378" xr:uid="{4B7DC097-0FD5-48E2-A613-D5694BAF2309}"/>
    <cellStyle name="Vírgula 8 4" xfId="299" xr:uid="{62BF0733-A3CA-4636-B8E7-A558F68FF375}"/>
  </cellStyles>
  <dxfs count="0"/>
  <tableStyles count="0" defaultTableStyle="TableStyleMedium9" defaultPivotStyle="PivotStyleLight16"/>
  <colors>
    <mruColors>
      <color rgb="FF6699FF"/>
      <color rgb="FFFFFFCC"/>
      <color rgb="FFFFFF99"/>
      <color rgb="FFFFFF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 Rio Negro" id="{A58B2D03-03C0-42BF-986D-999CE1E0C64D}" userId="61320f95bc240ee0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16" dT="2021-11-24T10:15:58.26" personId="{A58B2D03-03C0-42BF-986D-999CE1E0C64D}" id="{F6EF287B-8E36-4C13-AA88-EB0DC729DC7C}">
    <text>Todas as contas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5AEAE-6A55-4215-B934-AE1235857E2D}">
  <sheetPr>
    <tabColor rgb="FFFF0000"/>
  </sheetPr>
  <dimension ref="A1:K24"/>
  <sheetViews>
    <sheetView showGridLines="0" topLeftCell="A6" workbookViewId="0">
      <selection activeCell="E15" sqref="E15"/>
    </sheetView>
  </sheetViews>
  <sheetFormatPr defaultRowHeight="13.2"/>
  <cols>
    <col min="1" max="1" width="15.33203125" customWidth="1"/>
    <col min="2" max="2" width="17.5546875" customWidth="1"/>
    <col min="6" max="7" width="13.33203125" customWidth="1"/>
    <col min="8" max="8" width="12.44140625" customWidth="1"/>
    <col min="9" max="9" width="11.6640625" customWidth="1"/>
    <col min="11" max="11" width="11.5546875" customWidth="1"/>
  </cols>
  <sheetData>
    <row r="1" spans="1:11" ht="13.8" thickBot="1"/>
    <row r="2" spans="1:11" ht="14.4" thickBot="1">
      <c r="A2" s="24" t="s">
        <v>27</v>
      </c>
      <c r="B2" s="25" t="s">
        <v>29</v>
      </c>
    </row>
    <row r="3" spans="1:11" ht="14.4" thickBot="1">
      <c r="A3" s="24" t="s">
        <v>28</v>
      </c>
      <c r="B3" s="25" t="s">
        <v>30</v>
      </c>
    </row>
    <row r="4" spans="1:11" ht="13.8" thickBot="1"/>
    <row r="5" spans="1:11" ht="31.2" thickBot="1">
      <c r="A5" s="16" t="s">
        <v>1</v>
      </c>
      <c r="B5" s="17" t="s">
        <v>2</v>
      </c>
      <c r="C5" s="16" t="s">
        <v>4</v>
      </c>
      <c r="D5" s="20" t="s">
        <v>5</v>
      </c>
      <c r="E5" s="18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</row>
    <row r="6" spans="1:11" ht="14.4" thickBot="1">
      <c r="A6" s="5" t="s">
        <v>13</v>
      </c>
      <c r="B6" s="5" t="s">
        <v>31</v>
      </c>
      <c r="C6" s="7" t="s">
        <v>32</v>
      </c>
      <c r="D6" s="21">
        <v>672</v>
      </c>
      <c r="E6" s="14">
        <v>3.4510000000000001</v>
      </c>
      <c r="F6" s="9">
        <v>228.98593030303027</v>
      </c>
      <c r="G6" s="12">
        <v>5006.0590000000002</v>
      </c>
      <c r="H6" s="12">
        <v>2069.29</v>
      </c>
      <c r="I6" s="12">
        <v>366.63310001885714</v>
      </c>
      <c r="J6" s="12">
        <v>0</v>
      </c>
      <c r="K6" s="8">
        <f>SUM(F6:J6)</f>
        <v>7670.9680303218884</v>
      </c>
    </row>
    <row r="7" spans="1:11" ht="14.4" thickBot="1">
      <c r="A7" s="5" t="s">
        <v>13</v>
      </c>
      <c r="B7" s="5" t="s">
        <v>33</v>
      </c>
      <c r="C7" s="7" t="s">
        <v>32</v>
      </c>
      <c r="D7" s="21">
        <v>316.11</v>
      </c>
      <c r="E7" s="14">
        <v>1.6534</v>
      </c>
      <c r="F7" s="9">
        <v>109.70887776384534</v>
      </c>
      <c r="G7" s="12">
        <v>0</v>
      </c>
      <c r="H7" s="12">
        <v>0</v>
      </c>
      <c r="I7" s="12">
        <v>182.22828137885713</v>
      </c>
      <c r="J7" s="12"/>
      <c r="K7" s="8">
        <f t="shared" ref="K7:K10" si="0">SUM(F7:J7)</f>
        <v>291.93715914270246</v>
      </c>
    </row>
    <row r="8" spans="1:11" ht="14.4" thickBot="1">
      <c r="A8" s="5" t="s">
        <v>15</v>
      </c>
      <c r="B8" s="5" t="s">
        <v>34</v>
      </c>
      <c r="C8" s="7" t="s">
        <v>32</v>
      </c>
      <c r="D8" s="21">
        <v>865.07</v>
      </c>
      <c r="E8" s="14">
        <v>4.6730999999999998</v>
      </c>
      <c r="F8" s="9">
        <v>310.07654329153598</v>
      </c>
      <c r="G8" s="12">
        <v>212.48600000000002</v>
      </c>
      <c r="H8" s="12">
        <v>0</v>
      </c>
      <c r="I8" s="12">
        <v>492.00088420885703</v>
      </c>
      <c r="J8" s="12">
        <v>0</v>
      </c>
      <c r="K8" s="8">
        <f t="shared" si="0"/>
        <v>1014.5634275003931</v>
      </c>
    </row>
    <row r="9" spans="1:11" ht="14.4" thickBot="1">
      <c r="A9" s="5" t="s">
        <v>25</v>
      </c>
      <c r="B9" s="5" t="s">
        <v>35</v>
      </c>
      <c r="C9" s="7" t="s">
        <v>32</v>
      </c>
      <c r="D9" s="21">
        <v>28.8</v>
      </c>
      <c r="E9" s="14">
        <v>7.7499999999999999E-2</v>
      </c>
      <c r="F9" s="10">
        <v>5.1585673480083853</v>
      </c>
      <c r="G9" s="12">
        <v>0</v>
      </c>
      <c r="H9" s="12">
        <v>0</v>
      </c>
      <c r="I9" s="12">
        <v>20.566313368857124</v>
      </c>
      <c r="J9" s="12"/>
      <c r="K9" s="8">
        <f t="shared" si="0"/>
        <v>25.72488071686551</v>
      </c>
    </row>
    <row r="10" spans="1:11" ht="14.4" thickBot="1">
      <c r="A10" s="5" t="s">
        <v>26</v>
      </c>
      <c r="B10" s="5" t="s">
        <v>36</v>
      </c>
      <c r="C10" s="7" t="s">
        <v>32</v>
      </c>
      <c r="D10" s="21">
        <v>10.5</v>
      </c>
      <c r="E10" s="14">
        <v>2.8299999999999999E-2</v>
      </c>
      <c r="F10" s="10">
        <v>1.8837091090146747</v>
      </c>
      <c r="G10" s="12">
        <v>0</v>
      </c>
      <c r="H10" s="12">
        <v>0</v>
      </c>
      <c r="I10" s="12">
        <v>15.519185488857122</v>
      </c>
      <c r="J10" s="12"/>
      <c r="K10" s="8">
        <f t="shared" si="0"/>
        <v>17.402894597871796</v>
      </c>
    </row>
    <row r="11" spans="1:11" ht="14.4" thickBot="1">
      <c r="K11" s="26"/>
    </row>
    <row r="12" spans="1:11" ht="14.4" thickBot="1">
      <c r="F12" s="4">
        <f>SUM(F6:F11)</f>
        <v>655.81362781543476</v>
      </c>
      <c r="G12" s="4">
        <f t="shared" ref="G12:I12" si="1">SUM(G6:G11)</f>
        <v>5218.5450000000001</v>
      </c>
      <c r="H12" s="4">
        <f t="shared" si="1"/>
        <v>2069.29</v>
      </c>
      <c r="I12" s="4">
        <f t="shared" si="1"/>
        <v>1076.9477644642857</v>
      </c>
      <c r="K12" s="4">
        <f>SUM(K6:K11)</f>
        <v>9020.59639227972</v>
      </c>
    </row>
    <row r="13" spans="1:11" ht="14.4" thickBot="1">
      <c r="A13" s="24" t="s">
        <v>27</v>
      </c>
      <c r="B13" s="25" t="s">
        <v>37</v>
      </c>
    </row>
    <row r="14" spans="1:11" ht="14.4" thickBot="1">
      <c r="A14" s="24" t="s">
        <v>28</v>
      </c>
      <c r="B14" s="25" t="s">
        <v>38</v>
      </c>
    </row>
    <row r="15" spans="1:11">
      <c r="B15" s="28" t="s">
        <v>39</v>
      </c>
    </row>
    <row r="16" spans="1:11" ht="13.8" thickBot="1">
      <c r="F16" s="27" t="s">
        <v>40</v>
      </c>
      <c r="G16" s="27" t="s">
        <v>40</v>
      </c>
      <c r="H16" s="27" t="s">
        <v>40</v>
      </c>
    </row>
    <row r="17" spans="1:11" ht="31.2" thickBot="1">
      <c r="A17" s="16" t="s">
        <v>1</v>
      </c>
      <c r="B17" s="17" t="s">
        <v>2</v>
      </c>
      <c r="C17" s="16" t="s">
        <v>4</v>
      </c>
      <c r="D17" s="20" t="s">
        <v>5</v>
      </c>
      <c r="E17" s="18" t="s">
        <v>6</v>
      </c>
      <c r="F17" s="13" t="s">
        <v>7</v>
      </c>
      <c r="G17" s="13" t="s">
        <v>8</v>
      </c>
      <c r="H17" s="13" t="s">
        <v>9</v>
      </c>
      <c r="I17" s="13" t="s">
        <v>10</v>
      </c>
      <c r="J17" s="13" t="s">
        <v>11</v>
      </c>
      <c r="K17" s="13" t="s">
        <v>12</v>
      </c>
    </row>
    <row r="18" spans="1:11" ht="14.4" thickBot="1">
      <c r="A18" s="5" t="s">
        <v>13</v>
      </c>
      <c r="B18" s="5" t="s">
        <v>31</v>
      </c>
      <c r="C18" s="7" t="s">
        <v>32</v>
      </c>
      <c r="D18" s="21">
        <v>672</v>
      </c>
      <c r="E18" s="14">
        <v>3.4510000000000001</v>
      </c>
      <c r="F18" s="9"/>
      <c r="G18" s="12"/>
      <c r="H18" s="12"/>
      <c r="I18" s="12">
        <v>366.63310001885714</v>
      </c>
      <c r="J18" s="12">
        <v>0</v>
      </c>
      <c r="K18" s="8">
        <f>SUM(F18:J18)</f>
        <v>366.63310001885714</v>
      </c>
    </row>
    <row r="19" spans="1:11" ht="14.4" thickBot="1">
      <c r="A19" s="5" t="s">
        <v>13</v>
      </c>
      <c r="B19" s="5" t="s">
        <v>33</v>
      </c>
      <c r="C19" s="7" t="s">
        <v>32</v>
      </c>
      <c r="D19" s="21">
        <v>316.11</v>
      </c>
      <c r="E19" s="14">
        <v>1.6534</v>
      </c>
      <c r="F19" s="9"/>
      <c r="G19" s="12"/>
      <c r="H19" s="12">
        <v>0</v>
      </c>
      <c r="I19" s="12">
        <v>182.22828137885713</v>
      </c>
      <c r="J19" s="12"/>
      <c r="K19" s="8">
        <f t="shared" ref="K19:K22" si="2">SUM(F19:J19)</f>
        <v>182.22828137885713</v>
      </c>
    </row>
    <row r="20" spans="1:11" ht="14.4" thickBot="1">
      <c r="A20" s="5" t="s">
        <v>15</v>
      </c>
      <c r="B20" s="5" t="s">
        <v>34</v>
      </c>
      <c r="C20" s="7" t="s">
        <v>32</v>
      </c>
      <c r="D20" s="21">
        <v>865.07</v>
      </c>
      <c r="E20" s="14">
        <v>4.6730999999999998</v>
      </c>
      <c r="F20" s="9"/>
      <c r="G20" s="12"/>
      <c r="H20" s="12">
        <v>0</v>
      </c>
      <c r="I20" s="12">
        <v>492.00088420885703</v>
      </c>
      <c r="J20" s="12">
        <v>0</v>
      </c>
      <c r="K20" s="8">
        <f t="shared" si="2"/>
        <v>492.00088420885703</v>
      </c>
    </row>
    <row r="21" spans="1:11" ht="14.4" thickBot="1">
      <c r="A21" s="5" t="s">
        <v>25</v>
      </c>
      <c r="B21" s="5" t="s">
        <v>35</v>
      </c>
      <c r="C21" s="7" t="s">
        <v>32</v>
      </c>
      <c r="D21" s="21">
        <v>28.8</v>
      </c>
      <c r="E21" s="14">
        <v>7.7499999999999999E-2</v>
      </c>
      <c r="F21" s="10"/>
      <c r="G21" s="12"/>
      <c r="H21" s="12">
        <v>0</v>
      </c>
      <c r="I21" s="12">
        <v>20.566313368857124</v>
      </c>
      <c r="J21" s="12"/>
      <c r="K21" s="8">
        <f t="shared" si="2"/>
        <v>20.566313368857124</v>
      </c>
    </row>
    <row r="22" spans="1:11" ht="14.4" thickBot="1">
      <c r="A22" s="5" t="s">
        <v>26</v>
      </c>
      <c r="B22" s="5" t="s">
        <v>36</v>
      </c>
      <c r="C22" s="7" t="s">
        <v>32</v>
      </c>
      <c r="D22" s="21">
        <v>10.5</v>
      </c>
      <c r="E22" s="14">
        <v>2.8299999999999999E-2</v>
      </c>
      <c r="F22" s="10"/>
      <c r="G22" s="12"/>
      <c r="H22" s="12">
        <v>0</v>
      </c>
      <c r="I22" s="12">
        <v>15.519185488857122</v>
      </c>
      <c r="J22" s="12"/>
      <c r="K22" s="8">
        <f t="shared" si="2"/>
        <v>15.519185488857122</v>
      </c>
    </row>
    <row r="23" spans="1:11" ht="13.8" thickBot="1"/>
    <row r="24" spans="1:11" ht="13.8">
      <c r="F24" s="4">
        <f>SUM(F18:F23)</f>
        <v>0</v>
      </c>
      <c r="G24" s="4">
        <f t="shared" ref="G24" si="3">SUM(G18:G23)</f>
        <v>0</v>
      </c>
      <c r="H24" s="4">
        <f t="shared" ref="H24" si="4">SUM(H18:H23)</f>
        <v>0</v>
      </c>
      <c r="I24" s="4">
        <f t="shared" ref="I24" si="5">SUM(I18:I23)</f>
        <v>1076.9477644642857</v>
      </c>
      <c r="K24" s="4">
        <f>SUM(K18:K23)</f>
        <v>1076.9477644642857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K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25B14-2019-462B-8550-4C6B3E28E357}">
  <sheetPr>
    <tabColor rgb="FFFF0000"/>
    <pageSetUpPr fitToPage="1"/>
  </sheetPr>
  <dimension ref="B1:F121"/>
  <sheetViews>
    <sheetView showGridLines="0" tabSelected="1" zoomScale="110" zoomScaleNormal="110" zoomScaleSheetLayoutView="115" workbookViewId="0">
      <pane ySplit="4" topLeftCell="A35" activePane="bottomLeft" state="frozen"/>
      <selection activeCell="F1" sqref="F1"/>
      <selection pane="bottomLeft" activeCell="L50" sqref="L50"/>
    </sheetView>
  </sheetViews>
  <sheetFormatPr defaultColWidth="9.109375" defaultRowHeight="13.8" outlineLevelRow="1"/>
  <cols>
    <col min="1" max="1" width="2" style="23" customWidth="1"/>
    <col min="2" max="2" width="8.5546875" style="23" customWidth="1"/>
    <col min="3" max="3" width="15.5546875" style="22" customWidth="1"/>
    <col min="4" max="4" width="11.5546875" style="22" customWidth="1"/>
    <col min="5" max="5" width="19.109375" style="3" customWidth="1"/>
    <col min="6" max="6" width="38.44140625" style="1" customWidth="1"/>
    <col min="7" max="7" width="10.6640625" style="23" customWidth="1"/>
    <col min="8" max="8" width="12.109375" style="23" customWidth="1"/>
    <col min="9" max="16384" width="9.109375" style="23"/>
  </cols>
  <sheetData>
    <row r="1" spans="2:6">
      <c r="C1" s="19"/>
    </row>
    <row r="2" spans="2:6">
      <c r="C2" s="56" t="s">
        <v>0</v>
      </c>
      <c r="D2" s="56"/>
      <c r="E2" s="56"/>
      <c r="F2" s="56"/>
    </row>
    <row r="3" spans="2:6" s="1" customFormat="1">
      <c r="C3" s="56"/>
      <c r="D3" s="56"/>
      <c r="E3" s="56"/>
      <c r="F3" s="56"/>
    </row>
    <row r="4" spans="2:6" s="1" customFormat="1" ht="14.4" thickBot="1">
      <c r="C4" s="51" t="s">
        <v>1</v>
      </c>
      <c r="D4" s="51" t="s">
        <v>2</v>
      </c>
      <c r="E4" s="52" t="s">
        <v>3</v>
      </c>
      <c r="F4" s="51" t="s">
        <v>126</v>
      </c>
    </row>
    <row r="5" spans="2:6" s="2" customFormat="1" ht="14.4" outlineLevel="1" thickBot="1">
      <c r="B5" s="53" t="s">
        <v>55</v>
      </c>
      <c r="C5" s="48" t="s">
        <v>13</v>
      </c>
      <c r="D5" s="6" t="s">
        <v>56</v>
      </c>
      <c r="E5" s="6" t="s">
        <v>57</v>
      </c>
      <c r="F5" s="5" t="s">
        <v>124</v>
      </c>
    </row>
    <row r="6" spans="2:6" s="2" customFormat="1" ht="14.4" outlineLevel="1" thickBot="1">
      <c r="B6" s="54"/>
      <c r="C6" s="48" t="s">
        <v>13</v>
      </c>
      <c r="D6" s="6" t="s">
        <v>58</v>
      </c>
      <c r="E6" s="6" t="s">
        <v>57</v>
      </c>
      <c r="F6" s="5" t="s">
        <v>124</v>
      </c>
    </row>
    <row r="7" spans="2:6" s="2" customFormat="1" ht="14.4" outlineLevel="1" thickBot="1">
      <c r="B7" s="54"/>
      <c r="C7" s="48" t="s">
        <v>14</v>
      </c>
      <c r="D7" s="6" t="s">
        <v>59</v>
      </c>
      <c r="E7" s="6" t="s">
        <v>57</v>
      </c>
      <c r="F7" s="5" t="s">
        <v>53</v>
      </c>
    </row>
    <row r="8" spans="2:6" s="2" customFormat="1" ht="14.4" outlineLevel="1" thickBot="1">
      <c r="B8" s="54"/>
      <c r="C8" s="48" t="s">
        <v>14</v>
      </c>
      <c r="D8" s="6" t="s">
        <v>60</v>
      </c>
      <c r="E8" s="6" t="s">
        <v>57</v>
      </c>
      <c r="F8" s="5" t="s">
        <v>53</v>
      </c>
    </row>
    <row r="9" spans="2:6" s="2" customFormat="1" ht="14.4" outlineLevel="1" thickBot="1">
      <c r="B9" s="54"/>
      <c r="C9" s="48" t="s">
        <v>61</v>
      </c>
      <c r="D9" s="6" t="s">
        <v>62</v>
      </c>
      <c r="E9" s="6" t="s">
        <v>57</v>
      </c>
      <c r="F9" s="5" t="s">
        <v>125</v>
      </c>
    </row>
    <row r="10" spans="2:6" s="2" customFormat="1" ht="14.4" outlineLevel="1" thickBot="1">
      <c r="B10" s="54"/>
      <c r="C10" s="48" t="s">
        <v>61</v>
      </c>
      <c r="D10" s="6" t="s">
        <v>63</v>
      </c>
      <c r="E10" s="6" t="s">
        <v>57</v>
      </c>
      <c r="F10" s="5" t="s">
        <v>125</v>
      </c>
    </row>
    <row r="11" spans="2:6" s="2" customFormat="1" ht="14.4" outlineLevel="1" thickBot="1">
      <c r="B11" s="54"/>
      <c r="C11" s="48" t="s">
        <v>16</v>
      </c>
      <c r="D11" s="6" t="s">
        <v>64</v>
      </c>
      <c r="E11" s="6" t="s">
        <v>57</v>
      </c>
      <c r="F11" s="5" t="s">
        <v>52</v>
      </c>
    </row>
    <row r="12" spans="2:6" s="2" customFormat="1" ht="14.4" outlineLevel="1" thickBot="1">
      <c r="B12" s="54"/>
      <c r="C12" s="48" t="s">
        <v>16</v>
      </c>
      <c r="D12" s="6" t="s">
        <v>65</v>
      </c>
      <c r="E12" s="6" t="s">
        <v>57</v>
      </c>
      <c r="F12" s="5" t="s">
        <v>128</v>
      </c>
    </row>
    <row r="13" spans="2:6" s="2" customFormat="1" ht="14.4" outlineLevel="1" thickBot="1">
      <c r="B13" s="54"/>
      <c r="C13" s="48" t="s">
        <v>17</v>
      </c>
      <c r="D13" s="6" t="s">
        <v>66</v>
      </c>
      <c r="E13" s="6" t="s">
        <v>57</v>
      </c>
      <c r="F13" s="5" t="s">
        <v>128</v>
      </c>
    </row>
    <row r="14" spans="2:6" s="2" customFormat="1" ht="14.4" outlineLevel="1" thickBot="1">
      <c r="B14" s="54"/>
      <c r="C14" s="48" t="s">
        <v>17</v>
      </c>
      <c r="D14" s="6" t="s">
        <v>67</v>
      </c>
      <c r="E14" s="6" t="s">
        <v>57</v>
      </c>
      <c r="F14" s="5" t="s">
        <v>68</v>
      </c>
    </row>
    <row r="15" spans="2:6" s="2" customFormat="1" ht="14.4" outlineLevel="1" thickBot="1">
      <c r="B15" s="54"/>
      <c r="C15" s="48" t="s">
        <v>18</v>
      </c>
      <c r="D15" s="6" t="s">
        <v>69</v>
      </c>
      <c r="E15" s="6" t="s">
        <v>57</v>
      </c>
      <c r="F15" s="15" t="s">
        <v>70</v>
      </c>
    </row>
    <row r="16" spans="2:6" s="2" customFormat="1" ht="14.4" outlineLevel="1" thickBot="1">
      <c r="B16" s="54"/>
      <c r="C16" s="48" t="s">
        <v>18</v>
      </c>
      <c r="D16" s="6" t="s">
        <v>71</v>
      </c>
      <c r="E16" s="6" t="s">
        <v>57</v>
      </c>
      <c r="F16" s="15" t="s">
        <v>57</v>
      </c>
    </row>
    <row r="17" spans="2:6" s="2" customFormat="1" ht="14.4" outlineLevel="1" thickBot="1">
      <c r="B17" s="54"/>
      <c r="C17" s="48" t="s">
        <v>19</v>
      </c>
      <c r="D17" s="6" t="s">
        <v>72</v>
      </c>
      <c r="E17" s="6" t="s">
        <v>57</v>
      </c>
      <c r="F17" s="15" t="s">
        <v>130</v>
      </c>
    </row>
    <row r="18" spans="2:6" s="2" customFormat="1" ht="14.4" outlineLevel="1" thickBot="1">
      <c r="B18" s="54"/>
      <c r="C18" s="48" t="s">
        <v>19</v>
      </c>
      <c r="D18" s="6" t="s">
        <v>73</v>
      </c>
      <c r="E18" s="6" t="s">
        <v>57</v>
      </c>
      <c r="F18" s="15" t="s">
        <v>57</v>
      </c>
    </row>
    <row r="19" spans="2:6" s="2" customFormat="1" ht="14.4" outlineLevel="1" thickBot="1">
      <c r="B19" s="54"/>
      <c r="C19" s="48" t="s">
        <v>20</v>
      </c>
      <c r="D19" s="6" t="s">
        <v>74</v>
      </c>
      <c r="E19" s="6" t="s">
        <v>57</v>
      </c>
      <c r="F19" s="15" t="s">
        <v>75</v>
      </c>
    </row>
    <row r="20" spans="2:6" s="2" customFormat="1" ht="14.4" outlineLevel="1" thickBot="1">
      <c r="B20" s="54"/>
      <c r="C20" s="48" t="s">
        <v>20</v>
      </c>
      <c r="D20" s="6" t="s">
        <v>76</v>
      </c>
      <c r="E20" s="45" t="s">
        <v>57</v>
      </c>
      <c r="F20" s="5" t="s">
        <v>75</v>
      </c>
    </row>
    <row r="21" spans="2:6" s="2" customFormat="1" ht="14.4" outlineLevel="1" thickBot="1">
      <c r="B21" s="54"/>
      <c r="C21" s="48" t="s">
        <v>21</v>
      </c>
      <c r="D21" s="6" t="s">
        <v>77</v>
      </c>
      <c r="E21" s="45" t="s">
        <v>57</v>
      </c>
      <c r="F21" s="7" t="s">
        <v>57</v>
      </c>
    </row>
    <row r="22" spans="2:6" s="2" customFormat="1" ht="14.4" outlineLevel="1" thickBot="1">
      <c r="B22" s="54"/>
      <c r="C22" s="48" t="s">
        <v>21</v>
      </c>
      <c r="D22" s="6" t="s">
        <v>78</v>
      </c>
      <c r="E22" s="45" t="s">
        <v>57</v>
      </c>
      <c r="F22" s="7" t="s">
        <v>57</v>
      </c>
    </row>
    <row r="23" spans="2:6" s="2" customFormat="1" ht="14.4" outlineLevel="1" thickBot="1">
      <c r="B23" s="54"/>
      <c r="C23" s="48" t="s">
        <v>22</v>
      </c>
      <c r="D23" s="6" t="s">
        <v>79</v>
      </c>
      <c r="E23" s="6" t="s">
        <v>57</v>
      </c>
      <c r="F23" s="15" t="s">
        <v>80</v>
      </c>
    </row>
    <row r="24" spans="2:6" s="2" customFormat="1" ht="14.4" outlineLevel="1" thickBot="1">
      <c r="B24" s="54"/>
      <c r="C24" s="48" t="s">
        <v>22</v>
      </c>
      <c r="D24" s="6" t="s">
        <v>81</v>
      </c>
      <c r="E24" s="45" t="s">
        <v>57</v>
      </c>
      <c r="F24" s="5" t="s">
        <v>80</v>
      </c>
    </row>
    <row r="25" spans="2:6" s="2" customFormat="1" ht="14.4" outlineLevel="1" thickBot="1">
      <c r="B25" s="54"/>
      <c r="C25" s="48" t="s">
        <v>23</v>
      </c>
      <c r="D25" s="6" t="s">
        <v>82</v>
      </c>
      <c r="E25" s="6" t="s">
        <v>57</v>
      </c>
      <c r="F25" s="15" t="s">
        <v>83</v>
      </c>
    </row>
    <row r="26" spans="2:6" s="2" customFormat="1" ht="14.4" outlineLevel="1" thickBot="1">
      <c r="B26" s="54"/>
      <c r="C26" s="48" t="s">
        <v>23</v>
      </c>
      <c r="D26" s="6" t="s">
        <v>84</v>
      </c>
      <c r="E26" s="6" t="s">
        <v>57</v>
      </c>
      <c r="F26" s="7" t="s">
        <v>83</v>
      </c>
    </row>
    <row r="27" spans="2:6" s="2" customFormat="1" ht="14.4" outlineLevel="1" thickBot="1">
      <c r="B27" s="54"/>
      <c r="C27" s="48" t="s">
        <v>24</v>
      </c>
      <c r="D27" s="6" t="s">
        <v>85</v>
      </c>
      <c r="E27" s="6" t="s">
        <v>57</v>
      </c>
      <c r="F27" s="15" t="s">
        <v>86</v>
      </c>
    </row>
    <row r="28" spans="2:6" s="2" customFormat="1" ht="14.4" outlineLevel="1" thickBot="1">
      <c r="B28" s="54"/>
      <c r="C28" s="48" t="s">
        <v>24</v>
      </c>
      <c r="D28" s="6" t="s">
        <v>87</v>
      </c>
      <c r="E28" s="6" t="s">
        <v>57</v>
      </c>
      <c r="F28" s="15" t="s">
        <v>86</v>
      </c>
    </row>
    <row r="29" spans="2:6" s="2" customFormat="1" ht="14.4" outlineLevel="1" thickBot="1">
      <c r="B29" s="54"/>
      <c r="C29" s="48" t="s">
        <v>54</v>
      </c>
      <c r="D29" s="6" t="s">
        <v>88</v>
      </c>
      <c r="E29" s="6" t="s">
        <v>57</v>
      </c>
      <c r="F29" s="15" t="s">
        <v>70</v>
      </c>
    </row>
    <row r="30" spans="2:6" s="2" customFormat="1" ht="14.4" outlineLevel="1" thickBot="1">
      <c r="B30" s="54"/>
      <c r="C30" s="48" t="s">
        <v>54</v>
      </c>
      <c r="D30" s="6" t="s">
        <v>89</v>
      </c>
      <c r="E30" s="6" t="s">
        <v>57</v>
      </c>
      <c r="F30" s="15" t="s">
        <v>70</v>
      </c>
    </row>
    <row r="31" spans="2:6" s="2" customFormat="1" ht="14.4" thickBot="1">
      <c r="B31" s="55"/>
      <c r="C31" s="49" t="s">
        <v>90</v>
      </c>
      <c r="D31" s="47"/>
      <c r="E31" s="47"/>
      <c r="F31" s="47"/>
    </row>
    <row r="32" spans="2:6" s="2" customFormat="1" ht="14.4" outlineLevel="1" thickBot="1">
      <c r="B32" s="53" t="s">
        <v>91</v>
      </c>
      <c r="C32" s="48" t="s">
        <v>92</v>
      </c>
      <c r="D32" s="6" t="s">
        <v>93</v>
      </c>
      <c r="E32" s="6" t="s">
        <v>57</v>
      </c>
      <c r="F32" s="15" t="s">
        <v>57</v>
      </c>
    </row>
    <row r="33" spans="2:6" s="2" customFormat="1" ht="21" outlineLevel="1" thickBot="1">
      <c r="B33" s="54"/>
      <c r="C33" s="48" t="s">
        <v>92</v>
      </c>
      <c r="D33" s="6" t="s">
        <v>94</v>
      </c>
      <c r="E33" s="6" t="s">
        <v>57</v>
      </c>
      <c r="F33" s="15" t="s">
        <v>57</v>
      </c>
    </row>
    <row r="34" spans="2:6" s="2" customFormat="1" ht="14.4" outlineLevel="1" thickBot="1">
      <c r="B34" s="54"/>
      <c r="C34" s="48" t="s">
        <v>95</v>
      </c>
      <c r="D34" s="6" t="s">
        <v>96</v>
      </c>
      <c r="E34" s="6" t="s">
        <v>57</v>
      </c>
      <c r="F34" s="15" t="s">
        <v>57</v>
      </c>
    </row>
    <row r="35" spans="2:6" s="2" customFormat="1" ht="14.4" outlineLevel="1" thickBot="1">
      <c r="B35" s="54"/>
      <c r="C35" s="48" t="s">
        <v>95</v>
      </c>
      <c r="D35" s="6" t="s">
        <v>97</v>
      </c>
      <c r="E35" s="6" t="s">
        <v>57</v>
      </c>
      <c r="F35" s="15" t="s">
        <v>57</v>
      </c>
    </row>
    <row r="36" spans="2:6" s="2" customFormat="1" ht="14.4" outlineLevel="1" thickBot="1">
      <c r="B36" s="54"/>
      <c r="C36" s="48" t="s">
        <v>41</v>
      </c>
      <c r="D36" s="6" t="s">
        <v>98</v>
      </c>
      <c r="E36" s="6" t="s">
        <v>57</v>
      </c>
      <c r="F36" s="15" t="s">
        <v>100</v>
      </c>
    </row>
    <row r="37" spans="2:6" s="2" customFormat="1" ht="14.4" outlineLevel="1" thickBot="1">
      <c r="B37" s="54"/>
      <c r="C37" s="48" t="s">
        <v>41</v>
      </c>
      <c r="D37" s="6" t="s">
        <v>99</v>
      </c>
      <c r="E37" s="6" t="s">
        <v>57</v>
      </c>
      <c r="F37" s="15" t="s">
        <v>100</v>
      </c>
    </row>
    <row r="38" spans="2:6" s="2" customFormat="1" ht="14.4" outlineLevel="1" thickBot="1">
      <c r="B38" s="54"/>
      <c r="C38" s="48" t="s">
        <v>101</v>
      </c>
      <c r="D38" s="6" t="s">
        <v>102</v>
      </c>
      <c r="E38" s="6" t="s">
        <v>57</v>
      </c>
      <c r="F38" s="15" t="s">
        <v>57</v>
      </c>
    </row>
    <row r="39" spans="2:6" s="2" customFormat="1" ht="14.4" outlineLevel="1" thickBot="1">
      <c r="B39" s="54"/>
      <c r="C39" s="48" t="s">
        <v>101</v>
      </c>
      <c r="D39" s="6" t="s">
        <v>103</v>
      </c>
      <c r="E39" s="43" t="s">
        <v>57</v>
      </c>
      <c r="F39" s="44" t="s">
        <v>104</v>
      </c>
    </row>
    <row r="40" spans="2:6" s="2" customFormat="1" ht="14.4" outlineLevel="1" thickBot="1">
      <c r="B40" s="54"/>
      <c r="C40" s="48" t="s">
        <v>17</v>
      </c>
      <c r="D40" s="6" t="s">
        <v>105</v>
      </c>
      <c r="E40" s="6" t="s">
        <v>57</v>
      </c>
      <c r="F40" s="15" t="s">
        <v>106</v>
      </c>
    </row>
    <row r="41" spans="2:6" s="2" customFormat="1" ht="14.4" outlineLevel="1" thickBot="1">
      <c r="B41" s="54"/>
      <c r="C41" s="48" t="s">
        <v>17</v>
      </c>
      <c r="D41" s="6" t="s">
        <v>107</v>
      </c>
      <c r="E41" s="45" t="s">
        <v>57</v>
      </c>
      <c r="F41" s="5" t="s">
        <v>106</v>
      </c>
    </row>
    <row r="42" spans="2:6" s="2" customFormat="1" ht="14.4" outlineLevel="1" thickBot="1">
      <c r="B42" s="54"/>
      <c r="C42" s="48" t="s">
        <v>18</v>
      </c>
      <c r="D42" s="6" t="s">
        <v>108</v>
      </c>
      <c r="E42" s="6" t="s">
        <v>57</v>
      </c>
      <c r="F42" s="15" t="s">
        <v>135</v>
      </c>
    </row>
    <row r="43" spans="2:6" s="2" customFormat="1" ht="14.4" outlineLevel="1" thickBot="1">
      <c r="B43" s="54"/>
      <c r="C43" s="48" t="s">
        <v>18</v>
      </c>
      <c r="D43" s="6" t="s">
        <v>109</v>
      </c>
      <c r="E43" s="6" t="s">
        <v>57</v>
      </c>
      <c r="F43" s="15" t="s">
        <v>135</v>
      </c>
    </row>
    <row r="44" spans="2:6" s="2" customFormat="1" ht="14.4" outlineLevel="1" thickBot="1">
      <c r="B44" s="54"/>
      <c r="C44" s="48" t="s">
        <v>19</v>
      </c>
      <c r="D44" s="6" t="s">
        <v>131</v>
      </c>
      <c r="E44" s="6" t="s">
        <v>57</v>
      </c>
      <c r="F44" s="15" t="s">
        <v>136</v>
      </c>
    </row>
    <row r="45" spans="2:6" s="2" customFormat="1" ht="14.4" outlineLevel="1" thickBot="1">
      <c r="B45" s="54"/>
      <c r="C45" s="48" t="s">
        <v>19</v>
      </c>
      <c r="D45" s="6" t="s">
        <v>132</v>
      </c>
      <c r="E45" s="6" t="s">
        <v>57</v>
      </c>
      <c r="F45" s="15" t="s">
        <v>57</v>
      </c>
    </row>
    <row r="46" spans="2:6" s="2" customFormat="1" ht="14.4" outlineLevel="1" thickBot="1">
      <c r="B46" s="54"/>
      <c r="C46" s="48" t="s">
        <v>19</v>
      </c>
      <c r="D46" s="6" t="s">
        <v>133</v>
      </c>
      <c r="E46" s="6" t="s">
        <v>57</v>
      </c>
      <c r="F46" s="15" t="s">
        <v>57</v>
      </c>
    </row>
    <row r="47" spans="2:6" s="2" customFormat="1" ht="14.4" outlineLevel="1" thickBot="1">
      <c r="B47" s="54"/>
      <c r="C47" s="48" t="s">
        <v>19</v>
      </c>
      <c r="D47" s="6" t="s">
        <v>134</v>
      </c>
      <c r="E47" s="6" t="s">
        <v>57</v>
      </c>
      <c r="F47" s="15" t="s">
        <v>57</v>
      </c>
    </row>
    <row r="48" spans="2:6" s="2" customFormat="1" ht="14.4" outlineLevel="1" thickBot="1">
      <c r="B48" s="54"/>
      <c r="C48" s="48" t="s">
        <v>20</v>
      </c>
      <c r="D48" s="6" t="s">
        <v>110</v>
      </c>
      <c r="E48" s="6" t="s">
        <v>57</v>
      </c>
      <c r="F48" s="15" t="s">
        <v>111</v>
      </c>
    </row>
    <row r="49" spans="2:6" s="2" customFormat="1" ht="14.4" outlineLevel="1" thickBot="1">
      <c r="B49" s="54"/>
      <c r="C49" s="48" t="s">
        <v>20</v>
      </c>
      <c r="D49" s="6" t="s">
        <v>112</v>
      </c>
      <c r="E49" s="6" t="s">
        <v>57</v>
      </c>
      <c r="F49" s="15" t="s">
        <v>111</v>
      </c>
    </row>
    <row r="50" spans="2:6" s="2" customFormat="1" ht="14.4" outlineLevel="1" thickBot="1">
      <c r="B50" s="54"/>
      <c r="C50" s="48" t="s">
        <v>21</v>
      </c>
      <c r="D50" s="6" t="s">
        <v>113</v>
      </c>
      <c r="E50" s="6" t="s">
        <v>57</v>
      </c>
      <c r="F50" s="15" t="s">
        <v>111</v>
      </c>
    </row>
    <row r="51" spans="2:6" s="2" customFormat="1" ht="14.4" outlineLevel="1" thickBot="1">
      <c r="B51" s="54"/>
      <c r="C51" s="48" t="s">
        <v>21</v>
      </c>
      <c r="D51" s="6" t="s">
        <v>114</v>
      </c>
      <c r="E51" s="6" t="s">
        <v>57</v>
      </c>
      <c r="F51" s="15" t="s">
        <v>111</v>
      </c>
    </row>
    <row r="52" spans="2:6" s="2" customFormat="1" ht="14.4" outlineLevel="1" thickBot="1">
      <c r="B52" s="54"/>
      <c r="C52" s="48" t="s">
        <v>22</v>
      </c>
      <c r="D52" s="6" t="s">
        <v>115</v>
      </c>
      <c r="E52" s="6" t="s">
        <v>57</v>
      </c>
      <c r="F52" s="15" t="s">
        <v>111</v>
      </c>
    </row>
    <row r="53" spans="2:6" s="2" customFormat="1" ht="14.4" outlineLevel="1" thickBot="1">
      <c r="B53" s="54"/>
      <c r="C53" s="48" t="s">
        <v>22</v>
      </c>
      <c r="D53" s="6" t="s">
        <v>116</v>
      </c>
      <c r="E53" s="6" t="s">
        <v>57</v>
      </c>
      <c r="F53" s="15" t="s">
        <v>111</v>
      </c>
    </row>
    <row r="54" spans="2:6" s="2" customFormat="1" ht="14.4" outlineLevel="1" thickBot="1">
      <c r="B54" s="54"/>
      <c r="C54" s="48" t="s">
        <v>23</v>
      </c>
      <c r="D54" s="6" t="s">
        <v>117</v>
      </c>
      <c r="E54" s="6" t="s">
        <v>57</v>
      </c>
      <c r="F54" s="15" t="s">
        <v>57</v>
      </c>
    </row>
    <row r="55" spans="2:6" s="2" customFormat="1" ht="14.4" outlineLevel="1" thickBot="1">
      <c r="B55" s="54"/>
      <c r="C55" s="48" t="s">
        <v>23</v>
      </c>
      <c r="D55" s="6" t="s">
        <v>118</v>
      </c>
      <c r="E55" s="6" t="s">
        <v>57</v>
      </c>
      <c r="F55" s="15" t="s">
        <v>57</v>
      </c>
    </row>
    <row r="56" spans="2:6" s="2" customFormat="1" ht="14.4" outlineLevel="1" thickBot="1">
      <c r="B56" s="54"/>
      <c r="C56" s="48" t="s">
        <v>24</v>
      </c>
      <c r="D56" s="6" t="s">
        <v>119</v>
      </c>
      <c r="E56" s="6" t="s">
        <v>57</v>
      </c>
      <c r="F56" s="15" t="s">
        <v>127</v>
      </c>
    </row>
    <row r="57" spans="2:6" s="2" customFormat="1" ht="14.4" outlineLevel="1" thickBot="1">
      <c r="B57" s="54"/>
      <c r="C57" s="48" t="s">
        <v>24</v>
      </c>
      <c r="D57" s="6" t="s">
        <v>120</v>
      </c>
      <c r="E57" s="6" t="s">
        <v>57</v>
      </c>
      <c r="F57" s="50" t="s">
        <v>129</v>
      </c>
    </row>
    <row r="58" spans="2:6" s="2" customFormat="1" ht="14.4" outlineLevel="1" thickBot="1">
      <c r="B58" s="54"/>
      <c r="C58" s="48" t="s">
        <v>54</v>
      </c>
      <c r="D58" s="6" t="s">
        <v>121</v>
      </c>
      <c r="E58" s="6" t="s">
        <v>57</v>
      </c>
      <c r="F58" s="15" t="s">
        <v>127</v>
      </c>
    </row>
    <row r="59" spans="2:6" s="2" customFormat="1" ht="14.4" outlineLevel="1" thickBot="1">
      <c r="B59" s="54"/>
      <c r="C59" s="48" t="s">
        <v>54</v>
      </c>
      <c r="D59" s="6" t="s">
        <v>122</v>
      </c>
      <c r="E59" s="6" t="s">
        <v>57</v>
      </c>
      <c r="F59" s="15" t="s">
        <v>127</v>
      </c>
    </row>
    <row r="60" spans="2:6" s="2" customFormat="1" ht="14.4" thickBot="1">
      <c r="B60" s="55"/>
      <c r="C60" s="49" t="s">
        <v>123</v>
      </c>
      <c r="D60" s="47"/>
      <c r="E60" s="47"/>
      <c r="F60" s="47"/>
    </row>
    <row r="61" spans="2:6">
      <c r="C61" s="23"/>
      <c r="D61" s="23"/>
      <c r="E61" s="1"/>
      <c r="F61" s="23"/>
    </row>
    <row r="62" spans="2:6" ht="42" customHeight="1">
      <c r="C62" s="23"/>
      <c r="D62" s="23"/>
      <c r="E62" s="61" t="s">
        <v>137</v>
      </c>
      <c r="F62" s="61"/>
    </row>
    <row r="63" spans="2:6">
      <c r="C63" s="23"/>
      <c r="D63" s="23"/>
      <c r="E63" s="1"/>
      <c r="F63" s="23"/>
    </row>
    <row r="64" spans="2:6">
      <c r="C64" s="23"/>
      <c r="D64" s="23"/>
      <c r="E64" s="1"/>
      <c r="F64" s="23"/>
    </row>
    <row r="65" spans="5:5" s="23" customFormat="1">
      <c r="E65" s="1"/>
    </row>
    <row r="66" spans="5:5" s="23" customFormat="1">
      <c r="E66" s="1"/>
    </row>
    <row r="67" spans="5:5" s="23" customFormat="1">
      <c r="E67" s="1"/>
    </row>
    <row r="70" spans="5:5" s="23" customFormat="1">
      <c r="E70" s="1"/>
    </row>
    <row r="71" spans="5:5" s="23" customFormat="1">
      <c r="E71" s="1"/>
    </row>
    <row r="72" spans="5:5" s="23" customFormat="1">
      <c r="E72" s="1"/>
    </row>
    <row r="73" spans="5:5" s="23" customFormat="1">
      <c r="E73" s="1"/>
    </row>
    <row r="74" spans="5:5" s="23" customFormat="1">
      <c r="E74" s="1"/>
    </row>
    <row r="75" spans="5:5" s="23" customFormat="1">
      <c r="E75" s="1"/>
    </row>
    <row r="76" spans="5:5" s="23" customFormat="1">
      <c r="E76" s="1"/>
    </row>
    <row r="77" spans="5:5" s="23" customFormat="1">
      <c r="E77" s="1"/>
    </row>
    <row r="78" spans="5:5" s="23" customFormat="1">
      <c r="E78" s="1"/>
    </row>
    <row r="79" spans="5:5" s="23" customFormat="1">
      <c r="E79" s="1"/>
    </row>
    <row r="80" spans="5:5" s="23" customFormat="1">
      <c r="E80" s="1"/>
    </row>
    <row r="81" spans="5:5" s="23" customFormat="1">
      <c r="E81" s="1"/>
    </row>
    <row r="82" spans="5:5" s="23" customFormat="1">
      <c r="E82" s="1"/>
    </row>
    <row r="83" spans="5:5" s="23" customFormat="1">
      <c r="E83" s="1"/>
    </row>
    <row r="84" spans="5:5" s="23" customFormat="1">
      <c r="E84" s="1"/>
    </row>
    <row r="85" spans="5:5" s="23" customFormat="1">
      <c r="E85" s="1"/>
    </row>
    <row r="86" spans="5:5" s="23" customFormat="1">
      <c r="E86" s="1"/>
    </row>
    <row r="87" spans="5:5" s="23" customFormat="1">
      <c r="E87" s="1"/>
    </row>
    <row r="88" spans="5:5" s="23" customFormat="1">
      <c r="E88" s="1"/>
    </row>
    <row r="89" spans="5:5" s="23" customFormat="1">
      <c r="E89" s="1"/>
    </row>
    <row r="90" spans="5:5" s="23" customFormat="1">
      <c r="E90" s="1"/>
    </row>
    <row r="91" spans="5:5" s="23" customFormat="1">
      <c r="E91" s="1"/>
    </row>
    <row r="92" spans="5:5" s="23" customFormat="1">
      <c r="E92" s="1"/>
    </row>
    <row r="93" spans="5:5" s="23" customFormat="1">
      <c r="E93" s="1"/>
    </row>
    <row r="94" spans="5:5" s="23" customFormat="1">
      <c r="E94" s="1"/>
    </row>
    <row r="95" spans="5:5" s="23" customFormat="1">
      <c r="E95" s="1"/>
    </row>
    <row r="96" spans="5:5" s="23" customFormat="1">
      <c r="E96" s="1"/>
    </row>
    <row r="97" spans="3:6">
      <c r="C97" s="23"/>
      <c r="D97" s="23"/>
      <c r="E97" s="1"/>
      <c r="F97" s="23"/>
    </row>
    <row r="98" spans="3:6">
      <c r="C98" s="23"/>
      <c r="D98" s="23"/>
      <c r="E98" s="1"/>
      <c r="F98" s="23"/>
    </row>
    <row r="99" spans="3:6">
      <c r="C99" s="23"/>
      <c r="D99" s="23"/>
      <c r="E99" s="1"/>
      <c r="F99" s="23"/>
    </row>
    <row r="100" spans="3:6">
      <c r="C100" s="23"/>
      <c r="D100" s="23"/>
      <c r="E100" s="1"/>
      <c r="F100" s="23"/>
    </row>
    <row r="101" spans="3:6">
      <c r="C101" s="23"/>
      <c r="D101" s="23"/>
      <c r="E101" s="1"/>
      <c r="F101" s="23"/>
    </row>
    <row r="102" spans="3:6">
      <c r="C102" s="23"/>
      <c r="D102" s="23"/>
      <c r="E102" s="1"/>
      <c r="F102" s="23"/>
    </row>
    <row r="103" spans="3:6">
      <c r="C103" s="23"/>
      <c r="D103" s="23"/>
      <c r="E103" s="1"/>
      <c r="F103" s="23"/>
    </row>
    <row r="104" spans="3:6">
      <c r="C104" s="23"/>
      <c r="D104" s="23"/>
      <c r="E104" s="1"/>
      <c r="F104" s="23"/>
    </row>
    <row r="105" spans="3:6">
      <c r="C105" s="23"/>
      <c r="D105" s="23"/>
      <c r="E105" s="1"/>
      <c r="F105" s="23"/>
    </row>
    <row r="106" spans="3:6">
      <c r="C106" s="23"/>
      <c r="D106" s="23"/>
      <c r="E106" s="1"/>
      <c r="F106" s="23"/>
    </row>
    <row r="107" spans="3:6">
      <c r="C107" s="23"/>
      <c r="D107" s="23"/>
      <c r="E107" s="1"/>
      <c r="F107" s="23"/>
    </row>
    <row r="108" spans="3:6">
      <c r="C108" s="23"/>
      <c r="D108" s="23"/>
      <c r="E108" s="1"/>
      <c r="F108" s="23"/>
    </row>
    <row r="111" spans="3:6" s="11" customFormat="1"/>
    <row r="112" spans="3:6" ht="14.4" thickBot="1"/>
    <row r="113" spans="3:6">
      <c r="C113" s="57" t="s">
        <v>42</v>
      </c>
      <c r="D113" s="58"/>
      <c r="E113" s="58"/>
      <c r="F113" s="58"/>
    </row>
    <row r="114" spans="3:6" ht="14.4" thickBot="1">
      <c r="C114" s="59"/>
      <c r="D114" s="60"/>
      <c r="E114" s="60"/>
      <c r="F114" s="60"/>
    </row>
    <row r="115" spans="3:6" ht="14.4" thickBot="1">
      <c r="C115" s="29" t="s">
        <v>43</v>
      </c>
      <c r="D115" s="29" t="s">
        <v>44</v>
      </c>
      <c r="E115" s="30" t="s">
        <v>45</v>
      </c>
      <c r="F115" s="30" t="s">
        <v>46</v>
      </c>
    </row>
    <row r="116" spans="3:6">
      <c r="C116" s="31"/>
      <c r="D116" s="32"/>
      <c r="E116" s="33" t="s">
        <v>49</v>
      </c>
      <c r="F116" s="34"/>
    </row>
    <row r="117" spans="3:6">
      <c r="C117" s="35"/>
      <c r="D117" s="36"/>
      <c r="E117" s="37" t="s">
        <v>50</v>
      </c>
      <c r="F117" s="38"/>
    </row>
    <row r="118" spans="3:6">
      <c r="C118" s="35"/>
      <c r="D118" s="36"/>
      <c r="E118" s="37" t="s">
        <v>48</v>
      </c>
      <c r="F118" s="38"/>
    </row>
    <row r="119" spans="3:6">
      <c r="C119" s="35"/>
      <c r="D119" s="39"/>
      <c r="E119" s="37" t="s">
        <v>51</v>
      </c>
      <c r="F119" s="38"/>
    </row>
    <row r="120" spans="3:6" ht="14.4" thickBot="1">
      <c r="C120" s="35"/>
      <c r="D120" s="36"/>
      <c r="E120" s="37"/>
      <c r="F120" s="38"/>
    </row>
    <row r="121" spans="3:6" ht="14.4" thickBot="1">
      <c r="C121" s="40">
        <f>SUM(C116:C120)</f>
        <v>0</v>
      </c>
      <c r="D121" s="41" t="s">
        <v>47</v>
      </c>
      <c r="E121" s="46"/>
      <c r="F121" s="42">
        <f>SUM(F116:F120)</f>
        <v>0</v>
      </c>
    </row>
  </sheetData>
  <mergeCells count="5">
    <mergeCell ref="C113:F114"/>
    <mergeCell ref="B5:B31"/>
    <mergeCell ref="B32:B60"/>
    <mergeCell ref="C2:F3"/>
    <mergeCell ref="E62:F62"/>
  </mergeCells>
  <pageMargins left="0.31496062992125984" right="0.11811023622047245" top="0.39370078740157483" bottom="0.39370078740157483" header="0.31496062992125984" footer="0.31496062992125984"/>
  <pageSetup paperSize="9" scale="64" fitToHeight="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51D2E33FE7B458935A104DD555534" ma:contentTypeVersion="13" ma:contentTypeDescription="Create a new document." ma:contentTypeScope="" ma:versionID="2d6dcec2c9807549fb0cbd478346ce3c">
  <xsd:schema xmlns:xsd="http://www.w3.org/2001/XMLSchema" xmlns:xs="http://www.w3.org/2001/XMLSchema" xmlns:p="http://schemas.microsoft.com/office/2006/metadata/properties" xmlns:ns2="488a5886-1521-4ebe-86d6-5210604160b5" xmlns:ns3="4eb03e27-8221-48e6-a337-d0e432f414c6" targetNamespace="http://schemas.microsoft.com/office/2006/metadata/properties" ma:root="true" ma:fieldsID="93aba98f66cc38ae89b2fd3328e96cc9" ns2:_="" ns3:_="">
    <xsd:import namespace="488a5886-1521-4ebe-86d6-5210604160b5"/>
    <xsd:import namespace="4eb03e27-8221-48e6-a337-d0e432f414c6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8a5886-1521-4ebe-86d6-5210604160b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8f0058d1-4ee9-4db1-876d-77ca4868e7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3e27-8221-48e6-a337-d0e432f414c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ec02da4-7318-494b-a329-dad2b2f9ed9d}" ma:internalName="TaxCatchAll" ma:showField="CatchAllData" ma:web="4eb03e27-8221-48e6-a337-d0e432f414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8a5886-1521-4ebe-86d6-5210604160b5">
      <Terms xmlns="http://schemas.microsoft.com/office/infopath/2007/PartnerControls"/>
    </lcf76f155ced4ddcb4097134ff3c332f>
    <TaxCatchAll xmlns="4eb03e27-8221-48e6-a337-d0e432f414c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4C17FF38-53FF-4121-A11A-70EDF8B12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8a5886-1521-4ebe-86d6-5210604160b5"/>
    <ds:schemaRef ds:uri="4eb03e27-8221-48e6-a337-d0e432f414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0FF8A7-5421-45CF-9D21-06CD087786EC}">
  <ds:schemaRefs>
    <ds:schemaRef ds:uri="488a5886-1521-4ebe-86d6-5210604160b5"/>
    <ds:schemaRef ds:uri="http://schemas.microsoft.com/office/infopath/2007/PartnerControls"/>
    <ds:schemaRef ds:uri="http://purl.org/dc/elements/1.1/"/>
    <ds:schemaRef ds:uri="4eb03e27-8221-48e6-a337-d0e432f414c6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B8D51CC-2703-4413-B6F2-E3B4153AFE6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BCE4860-0F06-42FE-B476-51991F08F3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Planilha1</vt:lpstr>
      <vt:lpstr>UNIDADES</vt:lpstr>
      <vt:lpstr>UNIDADES!Titulos_de_impressao</vt:lpstr>
    </vt:vector>
  </TitlesOfParts>
  <Manager/>
  <Company>casa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Aporte Maio 2013</dc:title>
  <dc:subject>Planilha de Cobrança</dc:subject>
  <dc:creator>Fabio Silva</dc:creator>
  <cp:keywords/>
  <dc:description/>
  <cp:lastModifiedBy>Gerente</cp:lastModifiedBy>
  <cp:revision/>
  <cp:lastPrinted>2024-06-14T20:38:02Z</cp:lastPrinted>
  <dcterms:created xsi:type="dcterms:W3CDTF">2006-10-20T14:30:05Z</dcterms:created>
  <dcterms:modified xsi:type="dcterms:W3CDTF">2024-06-25T12:30:08Z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0x010100BA751D2E33FE7B458935A104DD555534</vt:lpwstr>
  </property>
  <property fmtid="{D5CDD505-2E9C-101B-9397-08002B2CF9AE}" pid="3" name="MediaServiceImageTags">
    <vt:lpwstr/>
  </property>
</Properties>
</file>