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IMPRESSÃO MATERIAL 2022 /FINAL/"/>
    </mc:Choice>
  </mc:AlternateContent>
  <xr:revisionPtr revIDLastSave="0" documentId="13_ncr:1_{F6F23BAE-4044-7D4D-964F-04EC9FCC53DD}" xr6:coauthVersionLast="47" xr6:coauthVersionMax="47" xr10:uidLastSave="{00000000-0000-0000-0000-000000000000}"/>
  <bookViews>
    <workbookView xWindow="69900" yWindow="500" windowWidth="31280" windowHeight="19300" activeTab="1" xr2:uid="{E83B520E-4091-9647-A93F-1FC189EAFFB4}"/>
  </bookViews>
  <sheets>
    <sheet name="Impressao BR 2022" sheetId="1" r:id="rId1"/>
    <sheet name="Endereços Entreg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B20" i="1"/>
  <c r="G16" i="1" l="1"/>
  <c r="G22" i="1" s="1"/>
  <c r="F16" i="1"/>
  <c r="F22" i="1" s="1"/>
  <c r="E16" i="1"/>
  <c r="E22" i="1" s="1"/>
  <c r="D16" i="1"/>
  <c r="D22" i="1" s="1"/>
  <c r="C16" i="1"/>
  <c r="C22" i="1" s="1"/>
  <c r="B16" i="1"/>
  <c r="B22" i="1" s="1"/>
  <c r="J16" i="1" l="1"/>
  <c r="J22" i="1" s="1"/>
</calcChain>
</file>

<file path=xl/sharedStrings.xml><?xml version="1.0" encoding="utf-8"?>
<sst xmlns="http://schemas.openxmlformats.org/spreadsheetml/2006/main" count="118" uniqueCount="79">
  <si>
    <t xml:space="preserve">Neo Global </t>
  </si>
  <si>
    <t xml:space="preserve">PWP </t>
  </si>
  <si>
    <t xml:space="preserve">UFC </t>
  </si>
  <si>
    <t xml:space="preserve">EFS </t>
  </si>
  <si>
    <t xml:space="preserve">Sync </t>
  </si>
  <si>
    <t xml:space="preserve">Livingston </t>
  </si>
  <si>
    <t xml:space="preserve">Enterprise </t>
  </si>
  <si>
    <t xml:space="preserve">AIVA </t>
  </si>
  <si>
    <t xml:space="preserve">Vip Blue </t>
  </si>
  <si>
    <t xml:space="preserve">Alliance </t>
  </si>
  <si>
    <t xml:space="preserve">Vinicius </t>
  </si>
  <si>
    <t>Perfil Corporativo</t>
  </si>
  <si>
    <t>Universal</t>
  </si>
  <si>
    <t>Absolute</t>
  </si>
  <si>
    <t>Special</t>
  </si>
  <si>
    <t>Direct</t>
  </si>
  <si>
    <t>Optimum</t>
  </si>
  <si>
    <t>Senior</t>
  </si>
  <si>
    <t>Brochuras Informação Geral do Plano</t>
  </si>
  <si>
    <t>Agência</t>
  </si>
  <si>
    <t>Total Produção:</t>
  </si>
  <si>
    <t>Mínimo Necessário para Distribuição:</t>
  </si>
  <si>
    <t>TOTAL P.C.:</t>
  </si>
  <si>
    <t>Produzir:</t>
  </si>
  <si>
    <t>Estoque Restante</t>
  </si>
  <si>
    <t>Nomes</t>
  </si>
  <si>
    <t>Cidade</t>
  </si>
  <si>
    <t>Endereço</t>
  </si>
  <si>
    <t>Email</t>
  </si>
  <si>
    <t>Telefone</t>
  </si>
  <si>
    <t>Tatiane Spadin- Neo Viva</t>
  </si>
  <si>
    <t>São Paulo</t>
  </si>
  <si>
    <t>Rua Gramado, 07 - Jardim Marquesa - CEP: 04921-200 - São Paulo/ SP</t>
  </si>
  <si>
    <t xml:space="preserve">tatiane.spadin@neoservicos.com.br </t>
  </si>
  <si>
    <t>55 (11) 9.7962-4875</t>
  </si>
  <si>
    <t>PWP (former AL-WOA)</t>
  </si>
  <si>
    <t>Att: AL Serviços Empresariais Ltda. (Larissa)</t>
  </si>
  <si>
    <t>End. Av. Angélica, 688 7º andar conj.705 - Bairro: Santa Cecilia- SP/ Brasil / SP - CEP 01228-000</t>
  </si>
  <si>
    <t>nbu@alconsultoria.com</t>
  </si>
  <si>
    <t xml:space="preserve">55 (11) 3812-4100 </t>
  </si>
  <si>
    <t xml:space="preserve"> 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</si>
  <si>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</si>
  <si>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</si>
  <si>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</si>
  <si>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>Filipe Toni</t>
  </si>
  <si>
    <t>Rua Joaquim Ferreira, 55. Apto 168B- Bairro Agua Branca - São Paulo - CEP:05033-080</t>
  </si>
  <si>
    <t>filipe@efscorp.com</t>
  </si>
  <si>
    <t>55 (11) 98115 2644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</si>
  <si>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</si>
  <si>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</si>
  <si>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</si>
  <si>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</si>
  <si>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</si>
  <si>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t>Cristiane Brandi</t>
  </si>
  <si>
    <t>Rua Cerro Cora - 585 - Cjto. 310 - Torre 1 - São Paulo - CEP:  05061-150</t>
  </si>
  <si>
    <t>cris.brandi@gestrisk.com.br</t>
  </si>
  <si>
    <t>55 (11) 97267-9101</t>
  </si>
  <si>
    <t>AIVA - (BR)</t>
  </si>
  <si>
    <t>Paula Prates</t>
  </si>
  <si>
    <t>Rua Leopoldo Couto Magalhães Júnior 110 sala 81 - Itaim Bibi - São Paulo, SP - 04542-000</t>
  </si>
  <si>
    <t>paula@rflifecare.com</t>
  </si>
  <si>
    <t>55 (11) 972976449</t>
  </si>
  <si>
    <t xml:space="preserve">Patrick Ostrovsky </t>
  </si>
  <si>
    <t>Rua Pedroso Alvarenga 1170 ap 1510 - 04531-004 - São Paulo - SP</t>
  </si>
  <si>
    <t>patrick.ostrovsky@vipbluegroup.com</t>
  </si>
  <si>
    <t>55 (21) 9.9982 3369</t>
  </si>
  <si>
    <t>Att: Adriana Cardamone - Agencia Tua Seguros</t>
  </si>
  <si>
    <t>Av. Imperatriz Leopoldina, 957 - sl 1605/1606 - Vila Leopoldina, São Paulo - SP, 05305-011</t>
  </si>
  <si>
    <t>adrianacardamone@tuaseguros.com.br</t>
  </si>
  <si>
    <t>55 (11) 3831-8797</t>
  </si>
  <si>
    <t>Vinicius Guimarães Carolino</t>
  </si>
  <si>
    <t>Avenida Marque de São Vicente, 2898 Apt 144A - São Paulo, SP - 05036-040</t>
  </si>
  <si>
    <t>vgcarolino@nationalppo.com</t>
  </si>
  <si>
    <t>55(11) 9.9979-3835</t>
  </si>
  <si>
    <t>Fernando Ávila</t>
  </si>
  <si>
    <t>Ribeirão Preto</t>
  </si>
  <si>
    <t>Rua Prof. Benedito de Siqueira Abreu, 311 - Nova Ribeirânia, Ribeirão Preto – SP, 14096-410</t>
  </si>
  <si>
    <t xml:space="preserve">fernando@avilaconsultoria.com </t>
  </si>
  <si>
    <t>55 (16) 3234-6975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</si>
</sst>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 (Body)_x0000_"/>
    </font>
    <font>
      <sz val="12"/>
      <color theme="0"/>
      <name val="Calibri (Body)_x0000_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5" fillId="5" borderId="0" xfId="4" applyBorder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6" borderId="0" xfId="5" applyFont="1" applyBorder="1"/>
    <xf numFmtId="0" fontId="1" fillId="6" borderId="2" xfId="5" applyFont="1" applyBorder="1" applyAlignment="1">
      <alignment horizontal="center"/>
    </xf>
    <xf numFmtId="0" fontId="6" fillId="2" borderId="1" xfId="1" applyBorder="1"/>
    <xf numFmtId="0" fontId="1" fillId="6" borderId="0" xfId="5" applyFont="1" applyBorder="1" applyAlignment="1">
      <alignment wrapText="1"/>
    </xf>
    <xf numFmtId="0" fontId="1" fillId="5" borderId="0" xfId="4" applyFont="1" applyBorder="1" applyAlignment="1">
      <alignment wrapText="1"/>
    </xf>
    <xf numFmtId="0" fontId="9" fillId="7" borderId="0" xfId="0" applyFont="1" applyFill="1"/>
    <xf numFmtId="0" fontId="10" fillId="7" borderId="0" xfId="0" applyFont="1" applyFill="1"/>
    <xf numFmtId="0" fontId="8" fillId="0" borderId="0" xfId="6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4" borderId="2" xfId="3" applyBorder="1" applyAlignment="1">
      <alignment horizontal="center" vertical="center"/>
    </xf>
    <xf numFmtId="0" fontId="7" fillId="3" borderId="2" xfId="2" applyBorder="1" applyAlignment="1">
      <alignment horizontal="center"/>
    </xf>
    <xf numFmtId="0" fontId="7" fillId="4" borderId="2" xfId="3" applyBorder="1" applyAlignment="1">
      <alignment horizontal="center"/>
    </xf>
  </cellXfs>
  <cellStyles count="7">
    <cellStyle name="60% - Accent4" xfId="4" builtinId="44"/>
    <cellStyle name="60% - Accent5" xfId="5" builtinId="48"/>
    <cellStyle name="Accent1" xfId="2" builtinId="29"/>
    <cellStyle name="Accent4" xfId="3" builtinId="41"/>
    <cellStyle name="Good" xfId="1" builtinId="26"/>
    <cellStyle name="Hyperlink" xfId="6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acardamone@tuaseguros.com.br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patrick.ostrovsky@vipbluegroup.com" TargetMode="External"/><Relationship Id="rId2" Type="http://schemas.openxmlformats.org/officeDocument/2006/relationships/hyperlink" Target="mailto:tatiane.spadin@neoservicos.com.br" TargetMode="External"/><Relationship Id="rId1" Type="http://schemas.openxmlformats.org/officeDocument/2006/relationships/hyperlink" Target="mailto:nbu@alconsultoria.com" TargetMode="External"/><Relationship Id="rId6" Type="http://schemas.openxmlformats.org/officeDocument/2006/relationships/hyperlink" Target="mailto:cris.brandi@gestrisk.com.br" TargetMode="External"/><Relationship Id="rId11" Type="http://schemas.openxmlformats.org/officeDocument/2006/relationships/hyperlink" Target="mailto:paula@rflifecare.com" TargetMode="External"/><Relationship Id="rId5" Type="http://schemas.openxmlformats.org/officeDocument/2006/relationships/hyperlink" Target="mailto:fernanda@syncseguros.com.br" TargetMode="External"/><Relationship Id="rId10" Type="http://schemas.openxmlformats.org/officeDocument/2006/relationships/hyperlink" Target="mailto:fernando@avilaconsultoria.com" TargetMode="External"/><Relationship Id="rId4" Type="http://schemas.openxmlformats.org/officeDocument/2006/relationships/hyperlink" Target="mailto:filipe@efscorp.com" TargetMode="External"/><Relationship Id="rId9" Type="http://schemas.openxmlformats.org/officeDocument/2006/relationships/hyperlink" Target="mailto:vgcarolino@nationalpp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F3A7-C6AF-CC42-95EE-27A6BB22ADEA}">
  <dimension ref="A1:J22"/>
  <sheetViews>
    <sheetView zoomScale="160" zoomScaleNormal="160" workbookViewId="0">
      <selection activeCell="K9" sqref="K9"/>
    </sheetView>
  </sheetViews>
  <sheetFormatPr baseColWidth="10" defaultRowHeight="16"/>
  <cols>
    <col min="1" max="1" width="15.33203125" style="1" customWidth="1"/>
    <col min="2" max="3" width="11.33203125" customWidth="1"/>
    <col min="7" max="7" width="10.83203125" customWidth="1"/>
    <col min="8" max="8" width="2.83203125" customWidth="1"/>
    <col min="9" max="9" width="15.5" customWidth="1"/>
    <col min="10" max="10" width="16.33203125" customWidth="1"/>
    <col min="11" max="11" width="16.5" customWidth="1"/>
  </cols>
  <sheetData>
    <row r="1" spans="1:10">
      <c r="A1" s="3" t="s">
        <v>19</v>
      </c>
      <c r="B1" s="19" t="s">
        <v>18</v>
      </c>
      <c r="C1" s="19"/>
      <c r="D1" s="19"/>
      <c r="E1" s="19"/>
      <c r="F1" s="19"/>
      <c r="G1" s="19"/>
      <c r="H1" s="4"/>
      <c r="I1" s="18" t="s">
        <v>11</v>
      </c>
      <c r="J1" s="18"/>
    </row>
    <row r="2" spans="1:10">
      <c r="B2" s="9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I2" s="18"/>
      <c r="J2" s="18"/>
    </row>
    <row r="3" spans="1:10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I3" s="2" t="s">
        <v>0</v>
      </c>
      <c r="J3">
        <v>200</v>
      </c>
    </row>
    <row r="4" spans="1:10">
      <c r="A4" s="2" t="s">
        <v>1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I4" s="2" t="s">
        <v>1</v>
      </c>
      <c r="J4">
        <v>100</v>
      </c>
    </row>
    <row r="5" spans="1:10">
      <c r="A5" s="2" t="s">
        <v>2</v>
      </c>
      <c r="B5">
        <v>300</v>
      </c>
      <c r="C5">
        <v>150</v>
      </c>
      <c r="D5">
        <v>150</v>
      </c>
      <c r="E5">
        <v>200</v>
      </c>
      <c r="F5">
        <v>100</v>
      </c>
      <c r="G5">
        <v>100</v>
      </c>
      <c r="I5" s="2" t="s">
        <v>2</v>
      </c>
      <c r="J5">
        <v>100</v>
      </c>
    </row>
    <row r="6" spans="1:10">
      <c r="A6" s="2" t="s">
        <v>3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I6" s="2" t="s">
        <v>3</v>
      </c>
      <c r="J6">
        <v>50</v>
      </c>
    </row>
    <row r="7" spans="1:10">
      <c r="A7" s="2" t="s">
        <v>4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I7" s="2" t="s">
        <v>4</v>
      </c>
      <c r="J7">
        <v>100</v>
      </c>
    </row>
    <row r="8" spans="1:10">
      <c r="A8" s="2" t="s">
        <v>5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I8" s="2" t="s">
        <v>5</v>
      </c>
      <c r="J8">
        <v>80</v>
      </c>
    </row>
    <row r="9" spans="1:10">
      <c r="A9" s="2" t="s">
        <v>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I9" s="2" t="s">
        <v>6</v>
      </c>
      <c r="J9">
        <v>10</v>
      </c>
    </row>
    <row r="10" spans="1:10">
      <c r="A10" s="2" t="s">
        <v>7</v>
      </c>
      <c r="B10">
        <v>50</v>
      </c>
      <c r="C10">
        <v>30</v>
      </c>
      <c r="D10">
        <v>30</v>
      </c>
      <c r="E10">
        <v>50</v>
      </c>
      <c r="F10">
        <v>20</v>
      </c>
      <c r="G10">
        <v>20</v>
      </c>
      <c r="I10" s="2" t="s">
        <v>7</v>
      </c>
      <c r="J10">
        <v>20</v>
      </c>
    </row>
    <row r="11" spans="1:10">
      <c r="A11" s="2" t="s">
        <v>8</v>
      </c>
      <c r="B11">
        <v>200</v>
      </c>
      <c r="C11">
        <v>100</v>
      </c>
      <c r="D11">
        <v>150</v>
      </c>
      <c r="E11">
        <v>150</v>
      </c>
      <c r="F11">
        <v>80</v>
      </c>
      <c r="G11">
        <v>80</v>
      </c>
      <c r="I11" s="2" t="s">
        <v>8</v>
      </c>
      <c r="J11">
        <v>40</v>
      </c>
    </row>
    <row r="12" spans="1:10">
      <c r="A12" s="2" t="s">
        <v>9</v>
      </c>
      <c r="B12">
        <v>50</v>
      </c>
      <c r="C12">
        <v>30</v>
      </c>
      <c r="D12">
        <v>20</v>
      </c>
      <c r="E12">
        <v>40</v>
      </c>
      <c r="F12">
        <v>20</v>
      </c>
      <c r="G12">
        <v>20</v>
      </c>
      <c r="I12" s="2" t="s">
        <v>9</v>
      </c>
      <c r="J12">
        <v>10</v>
      </c>
    </row>
    <row r="13" spans="1:10">
      <c r="A13" s="2" t="s">
        <v>10</v>
      </c>
      <c r="B13">
        <v>100</v>
      </c>
      <c r="C13">
        <v>70</v>
      </c>
      <c r="D13">
        <v>40</v>
      </c>
      <c r="E13">
        <v>50</v>
      </c>
      <c r="F13">
        <v>20</v>
      </c>
      <c r="G13">
        <v>20</v>
      </c>
      <c r="I13" s="2" t="s">
        <v>10</v>
      </c>
      <c r="J13">
        <v>60</v>
      </c>
    </row>
    <row r="14" spans="1:10">
      <c r="B14" s="16"/>
      <c r="C14" s="16"/>
      <c r="D14" s="16"/>
      <c r="E14" s="16"/>
      <c r="F14" s="16"/>
      <c r="G14" s="16"/>
      <c r="I14" s="16"/>
      <c r="J14" s="16"/>
    </row>
    <row r="15" spans="1:10">
      <c r="B15" s="9" t="s">
        <v>12</v>
      </c>
      <c r="C15" s="9" t="s">
        <v>13</v>
      </c>
      <c r="D15" s="9" t="s">
        <v>14</v>
      </c>
      <c r="E15" s="9" t="s">
        <v>15</v>
      </c>
      <c r="F15" s="9" t="s">
        <v>16</v>
      </c>
      <c r="G15" s="9" t="s">
        <v>17</v>
      </c>
      <c r="I15" s="20" t="s">
        <v>11</v>
      </c>
      <c r="J15" s="20"/>
    </row>
    <row r="16" spans="1:10" ht="51" customHeight="1">
      <c r="A16" s="6" t="s">
        <v>21</v>
      </c>
      <c r="B16">
        <f t="shared" ref="B16:G16" si="0">SUM(B3:B13)</f>
        <v>2150</v>
      </c>
      <c r="C16">
        <f t="shared" si="0"/>
        <v>1210</v>
      </c>
      <c r="D16">
        <f t="shared" si="0"/>
        <v>1110</v>
      </c>
      <c r="E16">
        <f t="shared" si="0"/>
        <v>1520</v>
      </c>
      <c r="F16">
        <f t="shared" si="0"/>
        <v>730</v>
      </c>
      <c r="G16">
        <f t="shared" si="0"/>
        <v>730</v>
      </c>
      <c r="I16" s="7" t="s">
        <v>21</v>
      </c>
      <c r="J16">
        <f>SUM(J3:J13)</f>
        <v>770</v>
      </c>
    </row>
    <row r="17" spans="1:10">
      <c r="A17" s="17"/>
      <c r="B17" s="17"/>
      <c r="C17" s="17"/>
      <c r="D17" s="17"/>
      <c r="E17" s="17"/>
      <c r="F17" s="17"/>
      <c r="G17" s="17"/>
      <c r="I17" s="16"/>
      <c r="J17" s="16"/>
    </row>
    <row r="18" spans="1:10" ht="20" customHeight="1">
      <c r="A18" s="10" t="s">
        <v>23</v>
      </c>
      <c r="B18" s="10">
        <v>3000</v>
      </c>
      <c r="C18" s="10">
        <v>2000</v>
      </c>
      <c r="D18" s="10">
        <v>2000</v>
      </c>
      <c r="E18" s="10">
        <v>2000</v>
      </c>
      <c r="F18" s="10">
        <v>1000</v>
      </c>
      <c r="G18" s="10">
        <v>1000</v>
      </c>
      <c r="I18" s="10" t="s">
        <v>23</v>
      </c>
      <c r="J18" s="10">
        <v>2000</v>
      </c>
    </row>
    <row r="20" spans="1:10" ht="17">
      <c r="A20" s="8" t="s">
        <v>20</v>
      </c>
      <c r="B20" s="11">
        <f>SUM(B18:G18)</f>
        <v>11000</v>
      </c>
      <c r="I20" s="12" t="s">
        <v>22</v>
      </c>
      <c r="J20" s="5">
        <f>J18</f>
        <v>2000</v>
      </c>
    </row>
    <row r="21" spans="1:10">
      <c r="A21" s="2"/>
    </row>
    <row r="22" spans="1:10">
      <c r="A22" s="1" t="s">
        <v>24</v>
      </c>
      <c r="B22">
        <f>B18-B16</f>
        <v>850</v>
      </c>
      <c r="C22">
        <f t="shared" ref="C22:G22" si="1">C18-C16</f>
        <v>790</v>
      </c>
      <c r="D22">
        <f t="shared" si="1"/>
        <v>890</v>
      </c>
      <c r="E22">
        <f t="shared" si="1"/>
        <v>480</v>
      </c>
      <c r="F22">
        <f t="shared" si="1"/>
        <v>270</v>
      </c>
      <c r="G22">
        <f t="shared" si="1"/>
        <v>270</v>
      </c>
      <c r="I22" s="1" t="s">
        <v>24</v>
      </c>
      <c r="J22">
        <f>J18-J16</f>
        <v>1230</v>
      </c>
    </row>
  </sheetData>
  <mergeCells count="7">
    <mergeCell ref="I17:J17"/>
    <mergeCell ref="A17:G17"/>
    <mergeCell ref="I1:J2"/>
    <mergeCell ref="B1:G1"/>
    <mergeCell ref="I15:J15"/>
    <mergeCell ref="I14:J14"/>
    <mergeCell ref="B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5432-288D-6546-B039-5DF8F9217A18}">
  <dimension ref="A1:G13"/>
  <sheetViews>
    <sheetView tabSelected="1" zoomScale="130" zoomScaleNormal="130" workbookViewId="0">
      <selection activeCell="E31" sqref="E31"/>
    </sheetView>
  </sheetViews>
  <sheetFormatPr baseColWidth="10" defaultRowHeight="16"/>
  <cols>
    <col min="1" max="1" width="20" customWidth="1"/>
    <col min="2" max="2" width="2.33203125" customWidth="1"/>
    <col min="3" max="3" width="39.5" customWidth="1"/>
    <col min="4" max="4" width="13" customWidth="1"/>
    <col min="5" max="5" width="79.33203125" customWidth="1"/>
    <col min="6" max="6" width="33.83203125" customWidth="1"/>
    <col min="7" max="7" width="18.33203125" customWidth="1"/>
  </cols>
  <sheetData>
    <row r="1" spans="1:7">
      <c r="A1" s="13" t="s">
        <v>19</v>
      </c>
      <c r="B1" s="14"/>
      <c r="C1" s="13" t="s">
        <v>25</v>
      </c>
      <c r="D1" s="13" t="s">
        <v>26</v>
      </c>
      <c r="E1" s="13" t="s">
        <v>27</v>
      </c>
      <c r="F1" s="13" t="s">
        <v>28</v>
      </c>
      <c r="G1" s="13" t="s">
        <v>29</v>
      </c>
    </row>
    <row r="2" spans="1:7">
      <c r="A2" s="1"/>
    </row>
    <row r="3" spans="1:7">
      <c r="A3" s="2" t="s">
        <v>0</v>
      </c>
      <c r="C3" t="s">
        <v>30</v>
      </c>
      <c r="D3" t="s">
        <v>31</v>
      </c>
      <c r="E3" t="s">
        <v>32</v>
      </c>
      <c r="F3" s="15" t="s">
        <v>33</v>
      </c>
      <c r="G3" t="s">
        <v>34</v>
      </c>
    </row>
    <row r="4" spans="1:7">
      <c r="A4" t="s">
        <v>35</v>
      </c>
      <c r="C4" t="s">
        <v>36</v>
      </c>
      <c r="D4" t="s">
        <v>31</v>
      </c>
      <c r="E4" t="s">
        <v>37</v>
      </c>
      <c r="F4" s="15" t="s">
        <v>38</v>
      </c>
      <c r="G4" t="s">
        <v>39</v>
      </c>
    </row>
    <row r="5" spans="1:7">
      <c r="A5" s="2" t="s">
        <v>2</v>
      </c>
      <c r="C5" t="s">
        <v>40</v>
      </c>
      <c r="D5" t="s">
        <v>31</v>
      </c>
      <c r="E5" t="s">
        <v>41</v>
      </c>
      <c r="F5" s="15" t="s">
        <v>42</v>
      </c>
      <c r="G5" t="s">
        <v>43</v>
      </c>
    </row>
    <row r="6" spans="1:7">
      <c r="A6" s="2" t="s">
        <v>3</v>
      </c>
      <c r="C6" t="s">
        <v>44</v>
      </c>
      <c r="D6" t="s">
        <v>31</v>
      </c>
      <c r="E6" t="s">
        <v>45</v>
      </c>
      <c r="F6" s="15" t="s">
        <v>46</v>
      </c>
      <c r="G6" t="s">
        <v>47</v>
      </c>
    </row>
    <row r="7" spans="1:7">
      <c r="A7" s="2" t="s">
        <v>4</v>
      </c>
      <c r="C7" t="s">
        <v>48</v>
      </c>
      <c r="D7" t="s">
        <v>49</v>
      </c>
      <c r="E7" t="s">
        <v>50</v>
      </c>
      <c r="F7" s="15" t="s">
        <v>51</v>
      </c>
      <c r="G7" t="s">
        <v>52</v>
      </c>
    </row>
    <row r="8" spans="1:7">
      <c r="A8" s="2" t="s">
        <v>5</v>
      </c>
      <c r="C8" t="s">
        <v>53</v>
      </c>
      <c r="D8" t="s">
        <v>31</v>
      </c>
      <c r="E8" t="s">
        <v>54</v>
      </c>
      <c r="F8" s="15" t="s">
        <v>55</v>
      </c>
      <c r="G8" t="s">
        <v>56</v>
      </c>
    </row>
    <row r="9" spans="1:7">
      <c r="A9" s="2" t="s">
        <v>57</v>
      </c>
      <c r="C9" t="s">
        <v>58</v>
      </c>
      <c r="D9" t="s">
        <v>31</v>
      </c>
      <c r="E9" t="s">
        <v>59</v>
      </c>
      <c r="F9" s="15" t="s">
        <v>60</v>
      </c>
      <c r="G9" t="s">
        <v>61</v>
      </c>
    </row>
    <row r="10" spans="1:7">
      <c r="A10" s="2" t="s">
        <v>8</v>
      </c>
      <c r="C10" t="s">
        <v>62</v>
      </c>
      <c r="D10" t="s">
        <v>31</v>
      </c>
      <c r="E10" t="s">
        <v>63</v>
      </c>
      <c r="F10" s="15" t="s">
        <v>64</v>
      </c>
      <c r="G10" t="s">
        <v>65</v>
      </c>
    </row>
    <row r="11" spans="1:7">
      <c r="A11" s="2" t="s">
        <v>9</v>
      </c>
      <c r="C11" t="s">
        <v>66</v>
      </c>
      <c r="D11" t="s">
        <v>31</v>
      </c>
      <c r="E11" t="s">
        <v>67</v>
      </c>
      <c r="F11" s="15" t="s">
        <v>68</v>
      </c>
      <c r="G11" t="s">
        <v>69</v>
      </c>
    </row>
    <row r="12" spans="1:7">
      <c r="A12" s="2" t="s">
        <v>10</v>
      </c>
      <c r="C12" t="s">
        <v>70</v>
      </c>
      <c r="D12" t="s">
        <v>31</v>
      </c>
      <c r="E12" t="s">
        <v>71</v>
      </c>
      <c r="F12" s="15" t="s">
        <v>72</v>
      </c>
      <c r="G12" t="s">
        <v>73</v>
      </c>
    </row>
    <row r="13" spans="1:7">
      <c r="A13" s="2" t="s">
        <v>6</v>
      </c>
      <c r="C13" t="s">
        <v>74</v>
      </c>
      <c r="D13" t="s">
        <v>75</v>
      </c>
      <c r="E13" t="s">
        <v>76</v>
      </c>
      <c r="F13" s="15" t="s">
        <v>77</v>
      </c>
      <c r="G13" t="s">
        <v>78</v>
      </c>
    </row>
  </sheetData>
  <hyperlinks>
    <hyperlink ref="F4" r:id="rId1" xr:uid="{78EB9B92-F8DD-9145-A870-0AFB7E9C08A8}"/>
    <hyperlink ref="F3" r:id="rId2" xr:uid="{C7772BF0-C224-9E4A-AE82-769D4040BB30}"/>
    <hyperlink ref="F5" r:id="rId3" xr:uid="{E677CD13-DE60-0747-910A-4300019937BE}"/>
    <hyperlink ref="F6" r:id="rId4" xr:uid="{2E938C8C-A803-6F42-B42A-F4847907BEDD}"/>
    <hyperlink ref="F7" r:id="rId5" xr:uid="{1988E7C9-575B-F34F-A5F9-298A9C334BDF}"/>
    <hyperlink ref="F8" r:id="rId6" xr:uid="{11435574-DB25-7D4C-AE2D-38C163C5666B}"/>
    <hyperlink ref="F10" r:id="rId7" xr:uid="{06FC9FD4-F68A-7B49-B0EA-64ABC85B9AFC}"/>
    <hyperlink ref="F11" r:id="rId8" xr:uid="{27D16097-4E29-FE41-BBA2-3AAD63C5CA85}"/>
    <hyperlink ref="F12" r:id="rId9" xr:uid="{F06EF5A7-13C2-874C-ABF4-38776859915A}"/>
    <hyperlink ref="F13" r:id="rId10" xr:uid="{1FF24191-B5DA-6148-9D77-233E112CC139}"/>
    <hyperlink ref="F9" r:id="rId11" xr:uid="{32219B80-49EB-3F44-8C43-616E948009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Impressao BR 2022</vt:lpstr>
      <vt:lpstr>Endereços Entrega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2022-08-08T15:40:30Z</dcterms:created>
  <dcterms:modified xsi:type="dcterms:W3CDTF">2022-10-27T13:32:13Z</dcterms:modified>
</cp:coreProperties>
</file>