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de Marketing Farma\Trade Marketing SG\3. Trade VIN\02. VIN\16. Programa Neo Pharma Excelência\06. Mecânicas\2026\09. Setembro\"/>
    </mc:Choice>
  </mc:AlternateContent>
  <xr:revisionPtr revIDLastSave="0" documentId="13_ncr:1_{43EC2B16-88E4-4FE0-968F-70B2F01BE8EF}" xr6:coauthVersionLast="47" xr6:coauthVersionMax="47" xr10:uidLastSave="{00000000-0000-0000-0000-000000000000}"/>
  <bookViews>
    <workbookView xWindow="-120" yWindow="-120" windowWidth="29040" windowHeight="15720" xr2:uid="{381CAB93-FAD0-4F1C-9AD1-EB89E558AA70}"/>
  </bookViews>
  <sheets>
    <sheet name="Acelerado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9" i="1"/>
  <c r="H30" i="1"/>
  <c r="G31" i="1"/>
  <c r="G32" i="1" s="1"/>
</calcChain>
</file>

<file path=xl/sharedStrings.xml><?xml version="1.0" encoding="utf-8"?>
<sst xmlns="http://schemas.openxmlformats.org/spreadsheetml/2006/main" count="78" uniqueCount="69">
  <si>
    <t xml:space="preserve">ACELERADOR PRIMÁRIO </t>
  </si>
  <si>
    <t>EAN</t>
  </si>
  <si>
    <t>PRODUTO</t>
  </si>
  <si>
    <t xml:space="preserve">Aceleradores Primário </t>
  </si>
  <si>
    <t>VIT NEO QUIMICA AZ FR 60 CPRV</t>
  </si>
  <si>
    <t>VIT NEO QUIMICA HOMEM FR 60 CPRV</t>
  </si>
  <si>
    <t>VIT NEO QUIMICA IMUNE FR 30 CPRV</t>
  </si>
  <si>
    <t>VIT NEO QUIMICA MVM KIDS MOR 60 CP MAST</t>
  </si>
  <si>
    <t xml:space="preserve">ACELERADOR SECUNDÁRIO </t>
  </si>
  <si>
    <t xml:space="preserve">Acelerador Secundário </t>
  </si>
  <si>
    <t>Acelerador Terciário</t>
  </si>
  <si>
    <t>*TODO BRASIL</t>
  </si>
  <si>
    <t>NQ MELATONINA MARAC FR X 90 CPR ORODIS</t>
  </si>
  <si>
    <t>VIT NEO QUIMICA CAB E UNHAS FR 60 CAP</t>
  </si>
  <si>
    <t>VIT NEO QUIMICA CALCIO + VIT D FR 60 COM</t>
  </si>
  <si>
    <t>ACELERADOR TERCIÁRIO</t>
  </si>
  <si>
    <t>NEOLEFRIN CT BL 20 COMP</t>
  </si>
  <si>
    <t>NEOLEFRIN DIA CT BL 20 COMP</t>
  </si>
  <si>
    <t>NEOLEFRIN XPE FR VD AMB 1X60ML+COPO MED</t>
  </si>
  <si>
    <t>NEOLEFRIN DISP BL 200 COMP (50X4)</t>
  </si>
  <si>
    <t>Produto:  CESTA INVERNO</t>
  </si>
  <si>
    <t>VIT NEO QUIMICA VIT C FR X 30CPR</t>
  </si>
  <si>
    <t>VIT NEO QUIMICA A-Z SENIOR FR 60 CPRV</t>
  </si>
  <si>
    <t>VIT NEO QUIMICA A-Z MULHER FR 60 CPRV</t>
  </si>
  <si>
    <t>TOSSEXPEC XP 2+100+20+30/5ML FR 120ML</t>
  </si>
  <si>
    <t>MAL BRON+CL FENI 2+2,5MG/ML SOL GTSX20ML</t>
  </si>
  <si>
    <t>MAL BRONFE + CL FENIL XPE CT FR X 120ML</t>
  </si>
  <si>
    <t>MAL BRONF+CL FENILE BL X12 CPRV LIB PROL</t>
  </si>
  <si>
    <t>HISCONGEX CT BL X 12 CPRV LIB PROL</t>
  </si>
  <si>
    <t>HISCONGEX SOL GOTAS CT FR X 20ML</t>
  </si>
  <si>
    <t>HISCONGEX XPE CT FR X 120ML</t>
  </si>
  <si>
    <t>Produto: VITAMINAS NQ</t>
  </si>
  <si>
    <t>VIT NEO QUIMICA CL MAGNESIO FR 60 CPR</t>
  </si>
  <si>
    <t>VIT NEO QUIMICA B12 FR 60 CPR MAST</t>
  </si>
  <si>
    <t>NEOLEFRIN XPE FR VD AMB 1X60ML</t>
  </si>
  <si>
    <t>VIT NEO QUIMICA VIT D 2.000UI FR 30 CPRV</t>
  </si>
  <si>
    <t>VIT NEO QUIMICA VITD 400UI GT CT FR 10ML</t>
  </si>
  <si>
    <t>(TOSSEXPEC + NEOLEFRIN + BRONF + HISCONGEX)</t>
  </si>
  <si>
    <t>Produto:  VORTIOXETINA</t>
  </si>
  <si>
    <t>ACELERADOR QUATERNÁRIO</t>
  </si>
  <si>
    <t>Produto:  NEOSORO AD</t>
  </si>
  <si>
    <t xml:space="preserve">Mecânica:  Compre 10 unidades e ganhe 10 pontos </t>
  </si>
  <si>
    <t xml:space="preserve">Mecânica:  Compre 30 unidades e ganhe 15 pontos </t>
  </si>
  <si>
    <t>vit</t>
  </si>
  <si>
    <t>inv</t>
  </si>
  <si>
    <t>vort</t>
  </si>
  <si>
    <t xml:space="preserve">Mecânica:  Compre 10 unidades e ganhe 4 pontos </t>
  </si>
  <si>
    <t>Limitador:  120 pontos</t>
  </si>
  <si>
    <t>NEOSORO SOL NAS AD CT FR 1X30ML</t>
  </si>
  <si>
    <t>7896714231143</t>
  </si>
  <si>
    <t>BROMIDRATO VORTIOXETIN 10MG BL 30CPRV C1</t>
  </si>
  <si>
    <t>BROMIDRATO VORTIOXETIN 10MG BL 60CPRV C1</t>
  </si>
  <si>
    <t>BROMIDRATO VORTIOXETIN 15MG BL 30CPRV C1</t>
  </si>
  <si>
    <t>BROMIDRATO VORTIOXETIN 15MG BL 60CPRV C1</t>
  </si>
  <si>
    <t>BROMIDRATO VORTIOXETIN 20MG BL 30CPRV C1</t>
  </si>
  <si>
    <t>BROMIDRATO VORTIOXETIN 20MG BL 60CPRV C1</t>
  </si>
  <si>
    <t>BROMIDRATO VORTIOXETINA 5MG BL 30CPRV C1</t>
  </si>
  <si>
    <t>7896714295268</t>
  </si>
  <si>
    <t>7896714295763</t>
  </si>
  <si>
    <t>7896714295855</t>
  </si>
  <si>
    <t>7896714295275</t>
  </si>
  <si>
    <t>7896714295770</t>
  </si>
  <si>
    <t>7896714296487</t>
  </si>
  <si>
    <t>7896714295800</t>
  </si>
  <si>
    <t xml:space="preserve">Mecânica:  Compre 2 unidades e ganhe 40 pontos </t>
  </si>
  <si>
    <t>Limitador:  180 pontos (360 un.)</t>
  </si>
  <si>
    <t>Limitador:  160 pontos (160 un.)</t>
  </si>
  <si>
    <t>Limitador:  160 pontos (8 un.)</t>
  </si>
  <si>
    <t>*EXCLUSIVO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</si>
</sst>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80808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rgb="FFFF0000"/>
      <name val="Calibri"/>
      <family val="2"/>
    </font>
    <font>
      <u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1" fontId="0" fillId="0" borderId="0" xfId="0" applyNumberFormat="1"/>
    <xf numFmtId="0" fontId="2" fillId="0" borderId="4" xfId="0" applyFont="1" applyBorder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NumberForma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B3E-8D2A-41ED-83C6-7A4D54209190}">
  <dimension ref="A1:H57"/>
  <sheetViews>
    <sheetView showGridLines="0" tabSelected="1" zoomScale="88" zoomScaleNormal="80" workbookViewId="0"/>
  </sheetViews>
  <sheetFormatPr defaultColWidth="8.875" defaultRowHeight="15.75" x14ac:dyDescent="0.25"/>
  <cols>
    <col min="1" max="1" width="3.125" customWidth="1"/>
    <col min="2" max="2" width="15.625" style="2" bestFit="1" customWidth="1"/>
    <col min="3" max="3" width="55.625" bestFit="1" customWidth="1"/>
    <col min="4" max="4" width="7.625" customWidth="1"/>
    <col min="5" max="5" width="51.625" bestFit="1" customWidth="1"/>
    <col min="6" max="6" width="7.625" customWidth="1"/>
  </cols>
  <sheetData>
    <row r="1" spans="1:5" x14ac:dyDescent="0.25">
      <c r="A1" s="20"/>
    </row>
    <row r="2" spans="1:5" ht="16.5" thickBot="1" x14ac:dyDescent="0.3">
      <c r="B2" s="16" t="s">
        <v>0</v>
      </c>
      <c r="C2" s="17"/>
    </row>
    <row r="3" spans="1:5" x14ac:dyDescent="0.25">
      <c r="B3" s="11" t="s">
        <v>1</v>
      </c>
      <c r="C3" s="10" t="s">
        <v>2</v>
      </c>
      <c r="E3" s="3" t="s">
        <v>3</v>
      </c>
    </row>
    <row r="4" spans="1:5" x14ac:dyDescent="0.25">
      <c r="B4" s="15">
        <v>7896714290553</v>
      </c>
      <c r="C4" s="1" t="s">
        <v>12</v>
      </c>
      <c r="E4" s="8" t="s">
        <v>31</v>
      </c>
    </row>
    <row r="5" spans="1:5" x14ac:dyDescent="0.25">
      <c r="B5" s="15">
        <v>7896714269870</v>
      </c>
      <c r="C5" s="1" t="s">
        <v>4</v>
      </c>
      <c r="E5" s="12" t="s">
        <v>41</v>
      </c>
    </row>
    <row r="6" spans="1:5" ht="16.5" thickBot="1" x14ac:dyDescent="0.3">
      <c r="B6" s="15">
        <v>7896714269900</v>
      </c>
      <c r="C6" s="1" t="s">
        <v>23</v>
      </c>
      <c r="E6" s="9" t="s">
        <v>66</v>
      </c>
    </row>
    <row r="7" spans="1:5" x14ac:dyDescent="0.25">
      <c r="B7" s="15">
        <v>7896714269887</v>
      </c>
      <c r="C7" s="1" t="s">
        <v>22</v>
      </c>
      <c r="E7" s="14" t="s">
        <v>11</v>
      </c>
    </row>
    <row r="8" spans="1:5" x14ac:dyDescent="0.25">
      <c r="B8" s="15">
        <v>7896094931688</v>
      </c>
      <c r="C8" s="1" t="s">
        <v>33</v>
      </c>
    </row>
    <row r="9" spans="1:5" x14ac:dyDescent="0.25">
      <c r="B9" s="15">
        <v>7896714291246</v>
      </c>
      <c r="C9" s="1" t="s">
        <v>13</v>
      </c>
    </row>
    <row r="10" spans="1:5" x14ac:dyDescent="0.25">
      <c r="B10" s="15">
        <v>7896094917774</v>
      </c>
      <c r="C10" s="1" t="s">
        <v>14</v>
      </c>
    </row>
    <row r="11" spans="1:5" x14ac:dyDescent="0.25">
      <c r="B11" s="15">
        <v>7896094931749</v>
      </c>
      <c r="C11" s="1" t="s">
        <v>32</v>
      </c>
    </row>
    <row r="12" spans="1:5" x14ac:dyDescent="0.25">
      <c r="B12" s="15">
        <v>7896714273471</v>
      </c>
      <c r="C12" s="1" t="s">
        <v>5</v>
      </c>
    </row>
    <row r="13" spans="1:5" x14ac:dyDescent="0.25">
      <c r="B13" s="15">
        <v>7896714275321</v>
      </c>
      <c r="C13" s="1" t="s">
        <v>6</v>
      </c>
    </row>
    <row r="14" spans="1:5" x14ac:dyDescent="0.25">
      <c r="B14" s="15">
        <v>7896714294209</v>
      </c>
      <c r="C14" s="1" t="s">
        <v>7</v>
      </c>
    </row>
    <row r="15" spans="1:5" x14ac:dyDescent="0.25">
      <c r="B15" s="15">
        <v>7896094931343</v>
      </c>
      <c r="C15" s="1" t="s">
        <v>21</v>
      </c>
    </row>
    <row r="16" spans="1:5" x14ac:dyDescent="0.25">
      <c r="B16" s="15">
        <v>7896714292397</v>
      </c>
      <c r="C16" s="1" t="s">
        <v>35</v>
      </c>
    </row>
    <row r="17" spans="1:8" x14ac:dyDescent="0.25">
      <c r="B17" s="15">
        <v>7896714292403</v>
      </c>
      <c r="C17" s="1" t="s">
        <v>36</v>
      </c>
    </row>
    <row r="18" spans="1:8" x14ac:dyDescent="0.25">
      <c r="B18" s="4"/>
      <c r="C18" s="5"/>
    </row>
    <row r="19" spans="1:8" x14ac:dyDescent="0.25">
      <c r="B19" s="4"/>
      <c r="C19" s="5"/>
    </row>
    <row r="20" spans="1:8" ht="16.5" thickBot="1" x14ac:dyDescent="0.3">
      <c r="B20" s="16" t="s">
        <v>8</v>
      </c>
      <c r="C20" s="17"/>
    </row>
    <row r="21" spans="1:8" x14ac:dyDescent="0.25">
      <c r="B21" s="11" t="s">
        <v>1</v>
      </c>
      <c r="C21" s="10" t="s">
        <v>2</v>
      </c>
      <c r="E21" s="7" t="s">
        <v>9</v>
      </c>
    </row>
    <row r="22" spans="1:8" x14ac:dyDescent="0.25">
      <c r="A22" s="19"/>
      <c r="B22" s="15">
        <v>7896094931534</v>
      </c>
      <c r="C22" s="13" t="s">
        <v>24</v>
      </c>
      <c r="E22" s="8" t="s">
        <v>20</v>
      </c>
      <c r="G22" t="s">
        <v>37</v>
      </c>
    </row>
    <row r="23" spans="1:8" x14ac:dyDescent="0.25">
      <c r="A23" s="19"/>
      <c r="B23" s="15">
        <v>7896714214566</v>
      </c>
      <c r="C23" s="13" t="s">
        <v>19</v>
      </c>
      <c r="D23" s="6"/>
      <c r="E23" s="12" t="s">
        <v>42</v>
      </c>
      <c r="F23" s="6"/>
    </row>
    <row r="24" spans="1:8" ht="16.5" thickBot="1" x14ac:dyDescent="0.3">
      <c r="A24" s="19"/>
      <c r="B24" s="15">
        <v>7896714214573</v>
      </c>
      <c r="C24" s="13" t="s">
        <v>34</v>
      </c>
      <c r="E24" s="9" t="s">
        <v>65</v>
      </c>
    </row>
    <row r="25" spans="1:8" x14ac:dyDescent="0.25">
      <c r="A25" s="19"/>
      <c r="B25" s="15">
        <v>7896714254784</v>
      </c>
      <c r="C25" s="13" t="s">
        <v>18</v>
      </c>
      <c r="E25" s="14" t="s">
        <v>11</v>
      </c>
    </row>
    <row r="26" spans="1:8" x14ac:dyDescent="0.25">
      <c r="A26" s="19"/>
      <c r="B26" s="15">
        <v>7896714265933</v>
      </c>
      <c r="C26" s="13" t="s">
        <v>16</v>
      </c>
      <c r="E26" s="14"/>
    </row>
    <row r="27" spans="1:8" x14ac:dyDescent="0.25">
      <c r="A27" s="19"/>
      <c r="B27" s="15">
        <v>7896714273822</v>
      </c>
      <c r="C27" s="13" t="s">
        <v>17</v>
      </c>
      <c r="E27" s="14"/>
    </row>
    <row r="28" spans="1:8" x14ac:dyDescent="0.25">
      <c r="A28" s="19"/>
      <c r="B28" s="15">
        <v>7896714293370</v>
      </c>
      <c r="C28" s="13" t="s">
        <v>25</v>
      </c>
      <c r="E28" s="14"/>
      <c r="F28" s="21" t="s">
        <v>45</v>
      </c>
      <c r="G28" s="21">
        <v>160</v>
      </c>
      <c r="H28" s="21">
        <f>G28/40</f>
        <v>4</v>
      </c>
    </row>
    <row r="29" spans="1:8" x14ac:dyDescent="0.25">
      <c r="A29" s="19"/>
      <c r="B29" s="15">
        <v>7896714293387</v>
      </c>
      <c r="C29" s="13" t="s">
        <v>26</v>
      </c>
      <c r="E29" s="14"/>
      <c r="F29" s="21" t="s">
        <v>44</v>
      </c>
      <c r="G29" s="21">
        <v>180</v>
      </c>
      <c r="H29" s="21">
        <f>G29/15</f>
        <v>12</v>
      </c>
    </row>
    <row r="30" spans="1:8" x14ac:dyDescent="0.25">
      <c r="A30" s="19"/>
      <c r="B30" s="15">
        <v>7896714295077</v>
      </c>
      <c r="C30" s="13" t="s">
        <v>27</v>
      </c>
      <c r="E30" s="14"/>
      <c r="F30" s="21" t="s">
        <v>43</v>
      </c>
      <c r="G30" s="21">
        <v>160</v>
      </c>
      <c r="H30" s="21">
        <f>G30/10</f>
        <v>16</v>
      </c>
    </row>
    <row r="31" spans="1:8" x14ac:dyDescent="0.25">
      <c r="A31" s="19"/>
      <c r="B31" s="15">
        <v>7896714295152</v>
      </c>
      <c r="C31" s="13" t="s">
        <v>28</v>
      </c>
      <c r="E31" s="14"/>
      <c r="F31" s="21"/>
      <c r="G31" s="21">
        <f>SUM(G28:G30)</f>
        <v>500</v>
      </c>
      <c r="H31" s="21"/>
    </row>
    <row r="32" spans="1:8" x14ac:dyDescent="0.25">
      <c r="A32" s="19"/>
      <c r="B32" s="15">
        <v>7896714295169</v>
      </c>
      <c r="C32" s="13" t="s">
        <v>29</v>
      </c>
      <c r="E32" s="18"/>
      <c r="F32" s="21"/>
      <c r="G32" s="21">
        <f>500-G31</f>
        <v>0</v>
      </c>
      <c r="H32" s="21"/>
    </row>
    <row r="33" spans="2:5" x14ac:dyDescent="0.25">
      <c r="B33" s="15">
        <v>7896714295176</v>
      </c>
      <c r="C33" s="13" t="s">
        <v>30</v>
      </c>
      <c r="E33" s="18"/>
    </row>
    <row r="34" spans="2:5" x14ac:dyDescent="0.25">
      <c r="B34" s="4"/>
      <c r="C34" s="5"/>
      <c r="E34" s="18"/>
    </row>
    <row r="36" spans="2:5" ht="16.5" thickBot="1" x14ac:dyDescent="0.3">
      <c r="B36" s="16" t="s">
        <v>15</v>
      </c>
      <c r="C36" s="17"/>
    </row>
    <row r="37" spans="2:5" x14ac:dyDescent="0.25">
      <c r="B37" s="11" t="s">
        <v>1</v>
      </c>
      <c r="C37" s="10" t="s">
        <v>2</v>
      </c>
      <c r="E37" s="7" t="s">
        <v>10</v>
      </c>
    </row>
    <row r="38" spans="2:5" x14ac:dyDescent="0.25">
      <c r="B38" s="15" t="s">
        <v>57</v>
      </c>
      <c r="C38" s="13" t="s">
        <v>50</v>
      </c>
      <c r="E38" s="8" t="s">
        <v>38</v>
      </c>
    </row>
    <row r="39" spans="2:5" x14ac:dyDescent="0.25">
      <c r="B39" s="15" t="s">
        <v>58</v>
      </c>
      <c r="C39" s="13" t="s">
        <v>51</v>
      </c>
      <c r="E39" s="12" t="s">
        <v>64</v>
      </c>
    </row>
    <row r="40" spans="2:5" ht="16.5" thickBot="1" x14ac:dyDescent="0.3">
      <c r="B40" s="15" t="s">
        <v>59</v>
      </c>
      <c r="C40" s="13" t="s">
        <v>52</v>
      </c>
      <c r="E40" s="9" t="s">
        <v>67</v>
      </c>
    </row>
    <row r="41" spans="2:5" x14ac:dyDescent="0.25">
      <c r="B41" s="15" t="s">
        <v>60</v>
      </c>
      <c r="C41" s="13" t="s">
        <v>53</v>
      </c>
      <c r="E41" s="14" t="s">
        <v>11</v>
      </c>
    </row>
    <row r="42" spans="2:5" x14ac:dyDescent="0.25">
      <c r="B42" s="15" t="s">
        <v>61</v>
      </c>
      <c r="C42" s="13" t="s">
        <v>54</v>
      </c>
    </row>
    <row r="43" spans="2:5" x14ac:dyDescent="0.25">
      <c r="B43" s="15" t="s">
        <v>62</v>
      </c>
      <c r="C43" s="13" t="s">
        <v>55</v>
      </c>
    </row>
    <row r="44" spans="2:5" x14ac:dyDescent="0.25">
      <c r="B44" s="15" t="s">
        <v>63</v>
      </c>
      <c r="C44" s="13" t="s">
        <v>56</v>
      </c>
    </row>
    <row r="47" spans="2:5" ht="16.5" thickBot="1" x14ac:dyDescent="0.3">
      <c r="B47" s="16" t="s">
        <v>39</v>
      </c>
      <c r="C47" s="17"/>
    </row>
    <row r="48" spans="2:5" x14ac:dyDescent="0.25">
      <c r="B48" s="11" t="s">
        <v>1</v>
      </c>
      <c r="C48" s="10" t="s">
        <v>2</v>
      </c>
      <c r="E48" s="7" t="s">
        <v>10</v>
      </c>
    </row>
    <row r="49" spans="2:5" x14ac:dyDescent="0.25">
      <c r="B49" s="15" t="s">
        <v>49</v>
      </c>
      <c r="C49" s="13" t="s">
        <v>48</v>
      </c>
      <c r="E49" s="8" t="s">
        <v>40</v>
      </c>
    </row>
    <row r="50" spans="2:5" x14ac:dyDescent="0.25">
      <c r="B50"/>
      <c r="E50" s="12" t="s">
        <v>46</v>
      </c>
    </row>
    <row r="51" spans="2:5" ht="16.5" thickBot="1" x14ac:dyDescent="0.3">
      <c r="B51"/>
      <c r="E51" s="9" t="s">
        <v>47</v>
      </c>
    </row>
    <row r="52" spans="2:5" x14ac:dyDescent="0.25">
      <c r="E52" s="14" t="s">
        <v>68</v>
      </c>
    </row>
    <row r="53" spans="2:5" x14ac:dyDescent="0.25">
      <c r="E53" s="2"/>
    </row>
    <row r="54" spans="2:5" x14ac:dyDescent="0.25">
      <c r="E54" s="2"/>
    </row>
    <row r="55" spans="2:5" x14ac:dyDescent="0.25">
      <c r="E55" s="2"/>
    </row>
    <row r="56" spans="2:5" x14ac:dyDescent="0.25">
      <c r="E56" s="2"/>
    </row>
    <row r="57" spans="2:5" x14ac:dyDescent="0.25">
      <c r="E57" s="2"/>
    </row>
  </sheetData>
  <mergeCells count="4">
    <mergeCell ref="B2:C2"/>
    <mergeCell ref="B20:C20"/>
    <mergeCell ref="B36:C36"/>
    <mergeCell ref="B47:C4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Aceleradores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Rocha Hora</dc:creator>
  <cp:keywords/>
  <dc:description/>
  <cp:lastModifiedBy>Gustavo Rodrigues Da Cunha</cp:lastModifiedBy>
  <cp:revision/>
  <dcterms:created xsi:type="dcterms:W3CDTF">2024-06-27T18:19:38Z</dcterms:created>
  <dcterms:modified xsi:type="dcterms:W3CDTF">2026-08-31T13:50:54Z</dcterms:modified>
  <cp:category/>
  <cp:contentStatus/>
</cp:coreProperties>
</file>