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E:\relatorios diarios para atualizar\"/>
    </mc:Choice>
  </mc:AlternateContent>
  <bookViews>
    <workbookView xWindow="0" yWindow="0" windowWidth="20490" windowHeight="7755"/>
  </bookViews>
  <sheets>
    <sheet name="DIN" sheetId="2" r:id="rId1"/>
    <sheet name="BASE" sheetId="1" r:id="rId2"/>
    <sheet name="TRATAMENTO" sheetId="3" state="hidden" r:id="rId3"/>
  </sheets>
  <definedNames>
    <definedName name="_xlnm._FilterDatabase" localSheetId="1" hidden="1">BASE!$A$1:$Y$1</definedName>
  </definedNames>
  <calcPr calcId="152511"/>
  <pivotCaches>
    <pivotCache cacheId="11" r:id="rId4"/>
  </pivotCaches>
</workbook>
</file>

<file path=xl/sharedStrings.xml><?xml version="1.0" encoding="utf-8"?>
<sst xmlns="http://schemas.openxmlformats.org/spreadsheetml/2006/main" count="254" uniqueCount="177">
  <si>
    <t>DataPostagem</t>
  </si>
  <si>
    <t>ValorPostagem</t>
  </si>
  <si>
    <t>Prazo</t>
  </si>
  <si>
    <t>EntregaSabado</t>
  </si>
  <si>
    <t>QualidadePrazo</t>
  </si>
  <si>
    <t>DataDoEvento</t>
  </si>
  <si>
    <t>DescricaoEvento</t>
  </si>
  <si>
    <t>Destinatario</t>
  </si>
  <si>
    <t>EnderecoDestinatario</t>
  </si>
  <si>
    <t>NumeroDestinatario</t>
  </si>
  <si>
    <t>ComplementoDestinatario</t>
  </si>
  <si>
    <t>BairroDestinatario</t>
  </si>
  <si>
    <t>CidadeDestinatario</t>
  </si>
  <si>
    <t>UFDestinatario</t>
  </si>
  <si>
    <t>Registro</t>
  </si>
  <si>
    <t>Peso</t>
  </si>
  <si>
    <t>Altura</t>
  </si>
  <si>
    <t>Largura</t>
  </si>
  <si>
    <t>Comprimento</t>
  </si>
  <si>
    <t>Cubagem</t>
  </si>
  <si>
    <t>NumeroNotaFiscal</t>
  </si>
  <si>
    <t>Obs</t>
  </si>
  <si>
    <t>Total Geral</t>
  </si>
  <si>
    <t>TRACKING</t>
  </si>
  <si>
    <t>QTDE</t>
  </si>
  <si>
    <t>VALOR</t>
  </si>
  <si>
    <t>E-mail</t>
  </si>
  <si>
    <t>Tel</t>
  </si>
  <si>
    <t>MARIANA CID</t>
  </si>
  <si>
    <t>Encaminhado para tratamento</t>
  </si>
  <si>
    <t>TE148862585BR</t>
  </si>
  <si>
    <t>eng.marianacid@gmail.com</t>
  </si>
  <si>
    <t>N</t>
  </si>
  <si>
    <t>S</t>
  </si>
  <si>
    <t>MG</t>
  </si>
  <si>
    <t>SP</t>
  </si>
  <si>
    <t>RS</t>
  </si>
  <si>
    <t>PA</t>
  </si>
  <si>
    <t>PR</t>
  </si>
  <si>
    <t>BA</t>
  </si>
  <si>
    <t>PE</t>
  </si>
  <si>
    <t>PB</t>
  </si>
  <si>
    <t>PI</t>
  </si>
  <si>
    <t>Casa</t>
  </si>
  <si>
    <t>Objeto em transferência</t>
  </si>
  <si>
    <t>A</t>
  </si>
  <si>
    <t>AD641363108BR</t>
  </si>
  <si>
    <t>DAIANE GOMES DAMASCENA</t>
  </si>
  <si>
    <t>R AV ESTEVAO</t>
  </si>
  <si>
    <t>MORADA NOVA</t>
  </si>
  <si>
    <t>Maraba</t>
  </si>
  <si>
    <t>68514-300</t>
  </si>
  <si>
    <t>10729.82</t>
  </si>
  <si>
    <t>nadsondamascena45@gmail.com</t>
  </si>
  <si>
    <t>AD641363099BR</t>
  </si>
  <si>
    <t>FERNANDA CRISTINE FOLLI SIMOES</t>
  </si>
  <si>
    <t>R JURUA</t>
  </si>
  <si>
    <t>TABOAO</t>
  </si>
  <si>
    <t>Diadema</t>
  </si>
  <si>
    <t>09932-220</t>
  </si>
  <si>
    <t>finafragrancia2@gmail.com</t>
  </si>
  <si>
    <t>AD641363156BR</t>
  </si>
  <si>
    <t>GEOMAR LUCIANO OLIVEIRA PIMENTA</t>
  </si>
  <si>
    <t>Rua Joao Pinheiro</t>
  </si>
  <si>
    <t>Apartamento 1002</t>
  </si>
  <si>
    <t>Centro</t>
  </si>
  <si>
    <t>Montes Claros</t>
  </si>
  <si>
    <t>39400-093</t>
  </si>
  <si>
    <t>lucianopimenta2012@hotmail.com</t>
  </si>
  <si>
    <t>AD641363125BR</t>
  </si>
  <si>
    <t>JADE LUIZA FERREIRA DOS SANTOS</t>
  </si>
  <si>
    <t>R TAUBATE</t>
  </si>
  <si>
    <t>PIRATININGA</t>
  </si>
  <si>
    <t>Belo Horizonte</t>
  </si>
  <si>
    <t>31570-490</t>
  </si>
  <si>
    <t>jadeluiza23@gmail.com</t>
  </si>
  <si>
    <t>AD641363142BR</t>
  </si>
  <si>
    <t>LAURA MARGARIDA DA SILVA BOSSO</t>
  </si>
  <si>
    <t>R PIRASSUNUNGA</t>
  </si>
  <si>
    <t>PARQUE NOVO MUNDO</t>
  </si>
  <si>
    <t>Americana</t>
  </si>
  <si>
    <t>13467-513</t>
  </si>
  <si>
    <t>lau.bosso@hotmail.com</t>
  </si>
  <si>
    <t>AD641363173BR</t>
  </si>
  <si>
    <t>LUCAS LUIS RIOS</t>
  </si>
  <si>
    <t>R GODOFREDO DA SILVA</t>
  </si>
  <si>
    <t>APT 01</t>
  </si>
  <si>
    <t>BAIRRO SANTA ISABEL</t>
  </si>
  <si>
    <t>Ponta Pora</t>
  </si>
  <si>
    <t>MS</t>
  </si>
  <si>
    <t>79904-384</t>
  </si>
  <si>
    <t>rios14051991@gmail.com</t>
  </si>
  <si>
    <t>AD641363160BR</t>
  </si>
  <si>
    <t>MARCIO SANTOS DE OLIVEIRA</t>
  </si>
  <si>
    <t>Rua Franklin Magalhaes</t>
  </si>
  <si>
    <t>Apto 26 BL A</t>
  </si>
  <si>
    <t>Vila Santa Catarina</t>
  </si>
  <si>
    <t>Sao Paulo</t>
  </si>
  <si>
    <t>04374-000</t>
  </si>
  <si>
    <t>marcisantos03@hotmail.com</t>
  </si>
  <si>
    <t>AD641363139BR</t>
  </si>
  <si>
    <t>MARIA LEIDIANE BARBOSA DE MOURA CABRAL</t>
  </si>
  <si>
    <t>R ARATUBA</t>
  </si>
  <si>
    <t>MERCADINHO DO EVANDRO</t>
  </si>
  <si>
    <t>CIDADES</t>
  </si>
  <si>
    <t>Campina Grande</t>
  </si>
  <si>
    <t>58421-725</t>
  </si>
  <si>
    <t>mleidiane23@hotmail.com</t>
  </si>
  <si>
    <t>AD641363085BR</t>
  </si>
  <si>
    <t>MARIZETE DE PARODES TORMAN</t>
  </si>
  <si>
    <t>Rua Deise Kipper</t>
  </si>
  <si>
    <t>BAIRRO FENIX PX FINAL ONIBUS</t>
  </si>
  <si>
    <t>Popular</t>
  </si>
  <si>
    <t>Bage</t>
  </si>
  <si>
    <t>96408-030</t>
  </si>
  <si>
    <t>marizeteparodes02@gmail.com</t>
  </si>
  <si>
    <t>AD641363111BR</t>
  </si>
  <si>
    <t>MARLUCE BENTES DE FIGUEIREDO SIQUEIRA</t>
  </si>
  <si>
    <t>R TRAVESSA NOSSA SENHORA DO CARMO</t>
  </si>
  <si>
    <t>JUVENIL</t>
  </si>
  <si>
    <t>Terra Santa</t>
  </si>
  <si>
    <t>68285-000</t>
  </si>
  <si>
    <t>lidermarlucefigueiredo13@gmail.com</t>
  </si>
  <si>
    <t>AD641363227BR</t>
  </si>
  <si>
    <t>MONICA MENDES MUNHOZ DE AZEVEDO</t>
  </si>
  <si>
    <t>Rua Joaquim Tavora</t>
  </si>
  <si>
    <t>AP 22</t>
  </si>
  <si>
    <t>Marapé</t>
  </si>
  <si>
    <t>Santos</t>
  </si>
  <si>
    <t>11075-301</t>
  </si>
  <si>
    <t>monicamendesnatura@gmail.com</t>
  </si>
  <si>
    <t>AD641363195BR</t>
  </si>
  <si>
    <t>ROSICLEIA CONCEICAO ARAUJO SILVA</t>
  </si>
  <si>
    <t>R BASTOS RIBEIRO</t>
  </si>
  <si>
    <t>BOMBA DO HEMETERIO</t>
  </si>
  <si>
    <t>Recife</t>
  </si>
  <si>
    <t>52111-200</t>
  </si>
  <si>
    <t>teteinha@hotmail.com</t>
  </si>
  <si>
    <t>AD641363235BR</t>
  </si>
  <si>
    <t>SABRINA ANDRADE DO NASCIMENTO</t>
  </si>
  <si>
    <t>Av Jose Maia</t>
  </si>
  <si>
    <t>Farmacia Tes</t>
  </si>
  <si>
    <t>Inhambupe</t>
  </si>
  <si>
    <t>48490-000</t>
  </si>
  <si>
    <t>sabrina.adn@outlook.com</t>
  </si>
  <si>
    <t>AD641363200BR</t>
  </si>
  <si>
    <t>SAMIA CRISTINA SAVELIS DOS SANTOS</t>
  </si>
  <si>
    <t>R DECIMA QUINTA</t>
  </si>
  <si>
    <t>ARAMANAY COUTO</t>
  </si>
  <si>
    <t>BELA VISTA</t>
  </si>
  <si>
    <t>Itaituba</t>
  </si>
  <si>
    <t>68180-420</t>
  </si>
  <si>
    <t>savelissamia@gmail.com</t>
  </si>
  <si>
    <t>AD641363213BR</t>
  </si>
  <si>
    <t>SILVIA APARECIDA PIEGAT BOFINGER</t>
  </si>
  <si>
    <t>AV MACEIO</t>
  </si>
  <si>
    <t>CASA 403</t>
  </si>
  <si>
    <t>KLP</t>
  </si>
  <si>
    <t>Foz do Iguacu</t>
  </si>
  <si>
    <t>85868-140</t>
  </si>
  <si>
    <t>silvianaturaavon@hotmail.com</t>
  </si>
  <si>
    <t>AD641363258BR</t>
  </si>
  <si>
    <t>THAINY AQUINO DE ARAUJO</t>
  </si>
  <si>
    <t>Quadra I</t>
  </si>
  <si>
    <t>QD 1</t>
  </si>
  <si>
    <t>São Vicente de Paula</t>
  </si>
  <si>
    <t>Parnaiba</t>
  </si>
  <si>
    <t>64217-125</t>
  </si>
  <si>
    <t>thainyphb1986@gmail.com</t>
  </si>
  <si>
    <t>AD641363244BR</t>
  </si>
  <si>
    <t>YARA DEL DUCCA ALVARENGA SILVA</t>
  </si>
  <si>
    <t>R RICARDO PINTO DA ROCHA CORREA</t>
  </si>
  <si>
    <t>CASA</t>
  </si>
  <si>
    <t>ANHUMAS</t>
  </si>
  <si>
    <t>Itajuba</t>
  </si>
  <si>
    <t>37502-374</t>
  </si>
  <si>
    <t>diamondmaagazine@gmail.com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</si>
</sst>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4ECFB"/>
        <bgColor indexed="64"/>
      </patternFill>
    </fill>
    <fill>
      <patternFill patternType="solid">
        <fgColor rgb="FFFBFBDC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36">
    <xf numFmtId="0" fontId="0" fillId="0" borderId="0" xfId="0"/>
    <xf numFmtId="0" fontId="19" fillId="33" borderId="0" xfId="0" applyFont="1" applyFill="1" applyAlignment="1">
      <alignment horizontal="center" vertical="center"/>
    </xf>
    <xf numFmtId="0" fontId="18" fillId="34" borderId="0" xfId="0" applyFont="1" applyFill="1" applyAlignment="1"/>
    <xf numFmtId="0" fontId="20" fillId="34" borderId="0" xfId="42" applyFill="1" applyAlignment="1">
      <alignment horizontal="center"/>
    </xf>
    <xf numFmtId="14" fontId="18" fillId="34" borderId="0" xfId="0" applyNumberFormat="1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NumberFormat="1"/>
    <xf numFmtId="44" fontId="0" fillId="0" borderId="0" xfId="0" applyNumberFormat="1"/>
    <xf numFmtId="0" fontId="0" fillId="0" borderId="0" xfId="0" pivotButton="1" applyAlignment="1">
      <alignment horizontal="center"/>
    </xf>
    <xf numFmtId="0" fontId="0" fillId="0" borderId="0" xfId="0" applyAlignment="1">
      <alignment horizontal="center"/>
    </xf>
    <xf numFmtId="0" fontId="18" fillId="35" borderId="0" xfId="0" applyFont="1" applyFill="1" applyAlignment="1">
      <alignment horizontal="left"/>
    </xf>
    <xf numFmtId="0" fontId="19" fillId="33" borderId="0" xfId="0" applyFont="1" applyFill="1" applyAlignment="1">
      <alignment horizontal="left" vertical="center"/>
    </xf>
    <xf numFmtId="0" fontId="0" fillId="33" borderId="0" xfId="0" applyFill="1" applyAlignment="1">
      <alignment horizontal="left"/>
    </xf>
    <xf numFmtId="0" fontId="0" fillId="35" borderId="0" xfId="0" applyFill="1" applyAlignment="1">
      <alignment horizontal="left"/>
    </xf>
    <xf numFmtId="22" fontId="18" fillId="34" borderId="0" xfId="0" applyNumberFormat="1" applyFont="1" applyFill="1" applyAlignment="1">
      <alignment horizontal="center"/>
    </xf>
    <xf numFmtId="44" fontId="18" fillId="34" borderId="0" xfId="0" applyNumberFormat="1" applyFont="1" applyFill="1" applyAlignment="1">
      <alignment horizontal="right"/>
    </xf>
    <xf numFmtId="0" fontId="18" fillId="34" borderId="0" xfId="0" applyFont="1" applyFill="1" applyAlignment="1">
      <alignment horizontal="right"/>
    </xf>
    <xf numFmtId="0" fontId="18" fillId="34" borderId="0" xfId="0" applyFont="1" applyFill="1" applyAlignment="1">
      <alignment horizontal="center"/>
    </xf>
    <xf numFmtId="0" fontId="0" fillId="34" borderId="0" xfId="0" applyFill="1" applyAlignment="1"/>
    <xf numFmtId="22" fontId="18" fillId="36" borderId="0" xfId="0" applyNumberFormat="1" applyFont="1" applyFill="1" applyAlignment="1">
      <alignment horizontal="center"/>
    </xf>
    <xf numFmtId="44" fontId="18" fillId="36" borderId="0" xfId="0" applyNumberFormat="1" applyFont="1" applyFill="1" applyAlignment="1">
      <alignment horizontal="right"/>
    </xf>
    <xf numFmtId="0" fontId="18" fillId="36" borderId="0" xfId="0" applyFont="1" applyFill="1" applyAlignment="1">
      <alignment horizontal="right"/>
    </xf>
    <xf numFmtId="0" fontId="18" fillId="36" borderId="0" xfId="0" applyFont="1" applyFill="1" applyAlignment="1">
      <alignment horizontal="center"/>
    </xf>
    <xf numFmtId="0" fontId="20" fillId="36" borderId="0" xfId="42" applyFill="1" applyAlignment="1">
      <alignment horizontal="center"/>
    </xf>
    <xf numFmtId="0" fontId="18" fillId="36" borderId="0" xfId="0" applyFont="1" applyFill="1" applyAlignment="1"/>
    <xf numFmtId="0" fontId="0" fillId="37" borderId="0" xfId="0" applyFill="1" applyAlignment="1"/>
    <xf numFmtId="0" fontId="0" fillId="36" borderId="0" xfId="0" applyFill="1" applyAlignment="1"/>
    <xf numFmtId="22" fontId="18" fillId="37" borderId="0" xfId="0" applyNumberFormat="1" applyFont="1" applyFill="1" applyAlignment="1">
      <alignment horizontal="center"/>
    </xf>
    <xf numFmtId="44" fontId="18" fillId="37" borderId="0" xfId="0" applyNumberFormat="1" applyFont="1" applyFill="1" applyAlignment="1">
      <alignment horizontal="right"/>
    </xf>
    <xf numFmtId="0" fontId="18" fillId="37" borderId="0" xfId="0" applyFont="1" applyFill="1" applyAlignment="1">
      <alignment horizontal="right"/>
    </xf>
    <xf numFmtId="0" fontId="18" fillId="37" borderId="0" xfId="0" applyFont="1" applyFill="1" applyAlignment="1">
      <alignment horizontal="center"/>
    </xf>
    <xf numFmtId="0" fontId="20" fillId="37" borderId="0" xfId="42" applyFill="1" applyAlignment="1">
      <alignment horizontal="center"/>
    </xf>
    <xf numFmtId="0" fontId="18" fillId="37" borderId="0" xfId="0" applyFont="1" applyFill="1" applyAlignment="1"/>
    <xf numFmtId="0" fontId="18" fillId="34" borderId="0" xfId="0" applyFont="1" applyFill="1" applyAlignment="1">
      <alignment horizontal="left"/>
    </xf>
    <xf numFmtId="0" fontId="0" fillId="0" borderId="0" xfId="0" applyAlignment="1"/>
    <xf numFmtId="44" fontId="0" fillId="0" borderId="0" xfId="0" applyNumberFormat="1" applyAlignment="1"/>
  </cellXfs>
  <cellStyles count="44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Hiperlink" xfId="42" builtinId="8"/>
    <cellStyle name="Hiperlink 2" xfId="43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12">
    <dxf>
      <numFmt numFmtId="34" formatCode="_-&quot;R$&quot;\ * #,##0.00_-;\-&quot;R$&quot;\ * #,##0.00_-;_-&quot;R$&quot;\ * &quot;-&quot;??_-;_-@_-"/>
    </dxf>
    <dxf>
      <alignment horizontal="center" readingOrder="0"/>
    </dxf>
    <dxf>
      <alignment horizontal="center" readingOrder="0"/>
    </dxf>
    <dxf>
      <numFmt numFmtId="34" formatCode="_-&quot;R$&quot;\ * #,##0.00_-;\-&quot;R$&quot;\ * #,##0.00_-;_-&quot;R$&quot;\ * &quot;-&quot;??_-;_-@_-"/>
    </dxf>
    <dxf>
      <alignment horizontal="center" readingOrder="0"/>
    </dxf>
    <dxf>
      <alignment horizontal="center" readingOrder="0"/>
    </dxf>
    <dxf>
      <numFmt numFmtId="34" formatCode="_-&quot;R$&quot;\ * #,##0.00_-;\-&quot;R$&quot;\ * #,##0.00_-;_-&quot;R$&quot;\ * &quot;-&quot;??_-;_-@_-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numFmt numFmtId="34" formatCode="_-&quot;R$&quot;\ * #,##0.00_-;\-&quot;R$&quot;\ * #,##0.00_-;_-&quot;R$&quot;\ * &quot;-&quot;??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postal" refreshedDate="46206.726473726849" createdVersion="4" refreshedVersion="5" minRefreshableVersion="3" recordCount="117">
  <cacheSource type="worksheet">
    <worksheetSource ref="A1:T1048576" sheet="BASE"/>
  </cacheSource>
  <cacheFields count="20">
    <cacheField name="DataPostagem" numFmtId="0">
      <sharedItems containsNonDate="0" containsDate="1" containsString="0" containsBlank="1" minDate="2026-07-03T16:59:00" maxDate="2026-07-03T16:59:00"/>
    </cacheField>
    <cacheField name="ValorPostagem" numFmtId="0">
      <sharedItems containsString="0" containsBlank="1" containsNumber="1" minValue="123.76" maxValue="239.77"/>
    </cacheField>
    <cacheField name="Prazo" numFmtId="0">
      <sharedItems containsString="0" containsBlank="1" containsNumber="1" containsInteger="1" minValue="1" maxValue="21"/>
    </cacheField>
    <cacheField name="EntregaSabado" numFmtId="0">
      <sharedItems containsBlank="1"/>
    </cacheField>
    <cacheField name="QualidadePrazo" numFmtId="0">
      <sharedItems containsBlank="1"/>
    </cacheField>
    <cacheField name="DataDoEvento" numFmtId="0">
      <sharedItems containsNonDate="0" containsDate="1" containsString="0" containsBlank="1" minDate="2026-07-03T11:48:00" maxDate="2026-07-03T11:48:00"/>
    </cacheField>
    <cacheField name="Registro" numFmtId="0">
      <sharedItems containsBlank="1"/>
    </cacheField>
    <cacheField name="DescricaoEvento" numFmtId="0">
      <sharedItems containsBlank="1" count="56">
        <s v="Objeto em transferência"/>
        <m/>
        <s v="OBJETO POSTADO APÓS O HORÁRIO LIMITE DA UNIDADE" u="1"/>
        <s v="TRATADO COM REENVIO" u="1"/>
        <s v="Objeto em trânsito - ao remetente" u="1"/>
        <s v="Objeto aguardando retirada no endereço indicado" u="1"/>
        <s v="Objeto entregue ao remetente - tratado com reenvio" u="1"/>
        <s v="Objeto entregue ao remetente - tratado com reenvio - LINHA 856" u="1"/>
        <s v="Objeto aguardando retirada" u="1"/>
        <s v="Objeto não entregue - cliente desconhecido no local" u="1"/>
        <s v="Objeto ainda não chegou à Un." u="1"/>
        <s v="OBJETO EM TRÂNSITO - POR FAVOR AGUARDE" u="1"/>
        <s v="Destinatário ausente" u="1"/>
        <s v=" Saiu para entrega ao destinatário" u="1"/>
        <s v="Objeto não entregue - cliente recusou-se a receber o objeto" u="1"/>
        <s v="Favor desconsiderar a informação anterior" u="1"/>
        <s v=" Aguardando retirada" u="1"/>
        <s v=" Saiu para entrega ao destinatário " u="1"/>
        <s v="Objeto está em rota de entrega" u="1"/>
        <s v=" Entregue " u="1"/>
        <s v="Objeto em transferência " u="1"/>
        <s v=" Saiu para entrega ao remetente " u="1"/>
        <s v="Objeto aguardando retirada na Caixa Postal" u="1"/>
        <s v="Objeto em transferencia " u="1"/>
        <s v="Objeto entregue ao destinatário" u="1"/>
        <s v="Objeto não entregue - prazo de retirada encerrado" u="1"/>
        <s v="Saiu para entrega ao destinatário " u="1"/>
        <s v="OBJETO NÃO ENTREGUE - ENDEREÇO NÃO ENCONTRADO" u="1"/>
        <s v=" Entregue" u="1"/>
        <s v="Objeto encaminhado para retirada no endereço indicado" u="1"/>
        <s v="Objeto não entregue - endereço incorreto" u="1"/>
        <s v="Objeto não entregue - carteiro não atendido" u="1"/>
        <s v=" Aguardando retirada " u="1"/>
        <s v=" Entregue" u="1"/>
        <s v="Objeto saiu para entrega" u="1"/>
        <s v=" Destinatário ausente " u="1"/>
        <s v="Sua entrega ou retirada nos Correios pode levar mais tempo do que o previsto" u="1"/>
        <s v="Devolvido ao remetente" u="1"/>
        <s v="Devolvido ao remetente " u="1"/>
        <s v="Objeto em trânsito ao remetente" u="1"/>
        <s v="Inconsistências no endereçamento do objeto." u="1"/>
        <s v="OBJETO NÃO ENTREGUE - EMPRESA SEM EXPEDIENTE" u="1"/>
        <s v="Objeto entrague ao remetente" u="1"/>
        <s v="Objeto entregue ao remetente" u="1"/>
        <s v="Tentativa de entrega não efetuada" u="1"/>
        <s v="Devolvido ao remetente - TRATADO COM REENVIO" u="1"/>
        <s v="Objeto saiu para entrega ao destinatário" u="1"/>
        <s v="Saída para entrega cancelada" u="1"/>
        <s v=" Extraviado" u="1"/>
        <s v="Saiu para entrega ao destinatário" u="1"/>
        <s v="Encaminhado para tratamento" u="1"/>
        <s v="Objeto não entregue - cliente mudou-se" u="1"/>
        <s v="Objeto em trânsito ao remetente - por favor aguarde" u="1"/>
        <s v="Objeto recebido na unidade de distribuição" u="1"/>
        <s v="Objeto em trânsito - em tratamento" u="1"/>
        <s v="Objeto saiu para entrega ao destinatario" u="1"/>
      </sharedItems>
    </cacheField>
    <cacheField name="Destinatario" numFmtId="0">
      <sharedItems containsBlank="1"/>
    </cacheField>
    <cacheField name="EnderecoDestinatario" numFmtId="0">
      <sharedItems containsBlank="1"/>
    </cacheField>
    <cacheField name="NumeroDestinatario" numFmtId="0">
      <sharedItems containsString="0" containsBlank="1" containsNumber="1" containsInteger="1" minValue="21" maxValue="1277"/>
    </cacheField>
    <cacheField name="ComplementoDestinatario" numFmtId="0">
      <sharedItems containsBlank="1"/>
    </cacheField>
    <cacheField name="BairroDestinatario" numFmtId="0">
      <sharedItems containsBlank="1"/>
    </cacheField>
    <cacheField name="CidadeDestinatario" numFmtId="0">
      <sharedItems containsBlank="1"/>
    </cacheField>
    <cacheField name="UFDestinatario" numFmtId="0">
      <sharedItems containsBlank="1"/>
    </cacheField>
    <cacheField name="Peso" numFmtId="0">
      <sharedItems containsBlank="1"/>
    </cacheField>
    <cacheField name="Altura" numFmtId="0">
      <sharedItems containsNonDate="0" containsString="0" containsBlank="1"/>
    </cacheField>
    <cacheField name="Largura" numFmtId="0">
      <sharedItems containsString="0" containsBlank="1" containsNumber="1" containsInteger="1" minValue="2020" maxValue="2020"/>
    </cacheField>
    <cacheField name="Comprimento" numFmtId="0">
      <sharedItems containsString="0" containsBlank="1" containsNumber="1" containsInteger="1" minValue="30" maxValue="30"/>
    </cacheField>
    <cacheField name="Cubagem" numFmtId="0">
      <sharedItems containsString="0" containsBlank="1" containsNumber="1" containsInteger="1" minValue="30" maxValue="3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17">
  <r>
    <d v="2026-07-03T16:59:00"/>
    <n v="220.47"/>
    <n v="5"/>
    <s v="N"/>
    <s v="S"/>
    <d v="2026-07-03T11:48:00"/>
    <s v="AD641363108BR"/>
    <x v="0"/>
    <s v="DAIANE GOMES DAMASCENA"/>
    <s v="R AV ESTEVAO"/>
    <n v="27"/>
    <m/>
    <s v="MORADA NOVA"/>
    <s v="Maraba"/>
    <s v="PA"/>
    <s v="68514-300"/>
    <m/>
    <n v="2020"/>
    <n v="30"/>
    <n v="30"/>
  </r>
  <r>
    <d v="2026-07-03T16:59:00"/>
    <n v="123.76"/>
    <n v="1"/>
    <s v="S"/>
    <s v="S"/>
    <d v="2026-07-03T11:48:00"/>
    <s v="AD641363099BR"/>
    <x v="0"/>
    <s v="FERNANDA CRISTINE FOLLI SIMOES"/>
    <s v="R JURUA"/>
    <n v="735"/>
    <m/>
    <s v="TABOAO"/>
    <s v="Diadema"/>
    <s v="SP"/>
    <s v="09932-220"/>
    <m/>
    <n v="2020"/>
    <n v="30"/>
    <n v="30"/>
  </r>
  <r>
    <d v="2026-07-03T16:59:00"/>
    <n v="151.05000000000001"/>
    <n v="2"/>
    <s v="N"/>
    <s v="S"/>
    <d v="2026-07-03T11:48:00"/>
    <s v="AD641363156BR"/>
    <x v="0"/>
    <s v="GEOMAR LUCIANO OLIVEIRA PIMENTA"/>
    <s v="Rua Joao Pinheiro"/>
    <n v="146"/>
    <s v="Apartamento 1002"/>
    <s v="Centro"/>
    <s v="Montes Claros"/>
    <s v="MG"/>
    <s v="39400-093"/>
    <m/>
    <n v="2020"/>
    <n v="30"/>
    <n v="30"/>
  </r>
  <r>
    <d v="2026-07-03T16:59:00"/>
    <n v="151.05000000000001"/>
    <n v="1"/>
    <s v="N"/>
    <s v="S"/>
    <d v="2026-07-03T11:48:00"/>
    <s v="AD641363125BR"/>
    <x v="0"/>
    <s v="JADE LUIZA FERREIRA DOS SANTOS"/>
    <s v="R TAUBATE"/>
    <n v="120"/>
    <s v="A"/>
    <s v="PIRATININGA"/>
    <s v="Belo Horizonte"/>
    <s v="MG"/>
    <s v="31570-490"/>
    <m/>
    <n v="2020"/>
    <n v="30"/>
    <n v="30"/>
  </r>
  <r>
    <d v="2026-07-03T16:59:00"/>
    <n v="123.76"/>
    <n v="1"/>
    <s v="N"/>
    <s v="S"/>
    <d v="2026-07-03T11:48:00"/>
    <s v="AD641363142BR"/>
    <x v="0"/>
    <s v="LAURA MARGARIDA DA SILVA BOSSO"/>
    <s v="R PIRASSUNUNGA"/>
    <n v="595"/>
    <s v="Casa"/>
    <s v="PARQUE NOVO MUNDO"/>
    <s v="Americana"/>
    <s v="SP"/>
    <s v="13467-513"/>
    <m/>
    <n v="2020"/>
    <n v="30"/>
    <n v="30"/>
  </r>
  <r>
    <d v="2026-07-03T16:59:00"/>
    <n v="179.18"/>
    <n v="3"/>
    <s v="N"/>
    <s v="S"/>
    <d v="2026-07-03T11:48:00"/>
    <s v="AD641363173BR"/>
    <x v="0"/>
    <s v="LUCAS LUIS RIOS"/>
    <s v="R GODOFREDO DA SILVA"/>
    <n v="101"/>
    <s v="APT 01"/>
    <s v="BAIRRO SANTA ISABEL"/>
    <s v="Ponta Pora"/>
    <s v="MS"/>
    <s v="79904-384"/>
    <m/>
    <n v="2020"/>
    <n v="30"/>
    <n v="30"/>
  </r>
  <r>
    <d v="2026-07-03T16:59:00"/>
    <n v="123.76"/>
    <n v="1"/>
    <s v="S"/>
    <s v="S"/>
    <d v="2026-07-03T11:48:00"/>
    <s v="AD641363160BR"/>
    <x v="0"/>
    <s v="MARCIO SANTOS DE OLIVEIRA"/>
    <s v="Rua Franklin Magalhaes"/>
    <n v="720"/>
    <s v="Apto 26 BL A"/>
    <s v="Vila Santa Catarina"/>
    <s v="Sao Paulo"/>
    <s v="SP"/>
    <s v="04374-000"/>
    <m/>
    <n v="2020"/>
    <n v="30"/>
    <n v="30"/>
  </r>
  <r>
    <d v="2026-07-03T16:59:00"/>
    <n v="208.26"/>
    <n v="3"/>
    <s v="N"/>
    <s v="S"/>
    <d v="2026-07-03T11:48:00"/>
    <s v="AD641363139BR"/>
    <x v="0"/>
    <s v="MARIA LEIDIANE BARBOSA DE MOURA CABRAL"/>
    <s v="R ARATUBA"/>
    <n v="84"/>
    <s v="MERCADINHO DO EVANDRO"/>
    <s v="CIDADES"/>
    <s v="Campina Grande"/>
    <s v="PB"/>
    <s v="58421-725"/>
    <m/>
    <n v="2020"/>
    <n v="30"/>
    <n v="30"/>
  </r>
  <r>
    <d v="2026-07-03T16:59:00"/>
    <n v="179.18"/>
    <n v="2"/>
    <s v="N"/>
    <s v="S"/>
    <d v="2026-07-03T11:48:00"/>
    <s v="AD641363085BR"/>
    <x v="0"/>
    <s v="MARIZETE DE PARODES TORMAN"/>
    <s v="Rua Deise Kipper"/>
    <n v="1000"/>
    <s v="BAIRRO FENIX PX FINAL ONIBUS"/>
    <s v="Popular"/>
    <s v="Bage"/>
    <s v="RS"/>
    <s v="96408-030"/>
    <m/>
    <n v="2020"/>
    <n v="30"/>
    <n v="30"/>
  </r>
  <r>
    <d v="2026-07-03T16:59:00"/>
    <n v="220.47"/>
    <n v="21"/>
    <s v="N"/>
    <s v="S"/>
    <d v="2026-07-03T11:48:00"/>
    <s v="AD641363111BR"/>
    <x v="0"/>
    <s v="MARLUCE BENTES DE FIGUEIREDO SIQUEIRA"/>
    <s v="R TRAVESSA NOSSA SENHORA DO CARMO"/>
    <n v="171"/>
    <m/>
    <s v="JUVENIL"/>
    <s v="Terra Santa"/>
    <s v="PA"/>
    <s v="68285-000"/>
    <m/>
    <n v="2020"/>
    <n v="30"/>
    <n v="30"/>
  </r>
  <r>
    <d v="2026-07-03T16:59:00"/>
    <n v="123.76"/>
    <n v="2"/>
    <s v="N"/>
    <s v="S"/>
    <d v="2026-07-03T11:48:00"/>
    <s v="AD641363227BR"/>
    <x v="0"/>
    <s v="MONICA MENDES MUNHOZ DE AZEVEDO"/>
    <s v="Rua Joaquim Tavora"/>
    <n v="422"/>
    <s v="AP 22"/>
    <s v="Marapé"/>
    <s v="Santos"/>
    <s v="SP"/>
    <s v="11075-301"/>
    <m/>
    <n v="2020"/>
    <n v="30"/>
    <n v="30"/>
  </r>
  <r>
    <d v="2026-07-03T16:59:00"/>
    <n v="190.67"/>
    <n v="1"/>
    <s v="N"/>
    <s v="S"/>
    <d v="2026-07-03T11:48:00"/>
    <s v="AD641363195BR"/>
    <x v="0"/>
    <s v="ROSICLEIA CONCEICAO ARAUJO SILVA"/>
    <s v="R BASTOS RIBEIRO"/>
    <n v="185"/>
    <m/>
    <s v="BOMBA DO HEMETERIO"/>
    <s v="Recife"/>
    <s v="PE"/>
    <s v="52111-200"/>
    <m/>
    <n v="2020"/>
    <n v="30"/>
    <n v="30"/>
  </r>
  <r>
    <d v="2026-07-03T16:59:00"/>
    <n v="195.71"/>
    <n v="5"/>
    <s v="N"/>
    <s v="S"/>
    <d v="2026-07-03T11:48:00"/>
    <s v="AD641363235BR"/>
    <x v="0"/>
    <s v="SABRINA ANDRADE DO NASCIMENTO"/>
    <s v="Av Jose Maia"/>
    <n v="176"/>
    <s v="Farmacia Tes"/>
    <s v="Centro"/>
    <s v="Inhambupe"/>
    <s v="BA"/>
    <s v="48490-000"/>
    <m/>
    <n v="2020"/>
    <n v="30"/>
    <n v="30"/>
  </r>
  <r>
    <d v="2026-07-03T16:59:00"/>
    <n v="220.47"/>
    <n v="14"/>
    <s v="N"/>
    <s v="S"/>
    <d v="2026-07-03T11:48:00"/>
    <s v="AD641363200BR"/>
    <x v="0"/>
    <s v="SAMIA CRISTINA SAVELIS DOS SANTOS"/>
    <s v="R DECIMA QUINTA"/>
    <n v="81"/>
    <s v="ARAMANAY COUTO"/>
    <s v="BELA VISTA"/>
    <s v="Itaituba"/>
    <s v="PA"/>
    <s v="68180-420"/>
    <m/>
    <n v="2020"/>
    <n v="30"/>
    <n v="30"/>
  </r>
  <r>
    <d v="2026-07-03T16:59:00"/>
    <n v="167.65"/>
    <n v="2"/>
    <s v="N"/>
    <s v="S"/>
    <d v="2026-07-03T11:48:00"/>
    <s v="AD641363213BR"/>
    <x v="0"/>
    <s v="SILVIA APARECIDA PIEGAT BOFINGER"/>
    <s v="AV MACEIO"/>
    <n v="1277"/>
    <s v="CASA 403"/>
    <s v="KLP"/>
    <s v="Foz do Iguacu"/>
    <s v="PR"/>
    <s v="85868-140"/>
    <m/>
    <n v="2020"/>
    <n v="30"/>
    <n v="30"/>
  </r>
  <r>
    <d v="2026-07-03T16:59:00"/>
    <n v="239.77"/>
    <n v="3"/>
    <s v="N"/>
    <s v="S"/>
    <d v="2026-07-03T11:48:00"/>
    <s v="AD641363258BR"/>
    <x v="0"/>
    <s v="THAINY AQUINO DE ARAUJO"/>
    <s v="Quadra I"/>
    <n v="21"/>
    <s v="QD 1"/>
    <s v="São Vicente de Paula"/>
    <s v="Parnaiba"/>
    <s v="PI"/>
    <s v="64217-125"/>
    <m/>
    <n v="2020"/>
    <n v="30"/>
    <n v="30"/>
  </r>
  <r>
    <d v="2026-07-03T16:59:00"/>
    <n v="133.5"/>
    <n v="1"/>
    <s v="N"/>
    <s v="S"/>
    <d v="2026-07-03T11:48:00"/>
    <s v="AD641363244BR"/>
    <x v="0"/>
    <s v="YARA DEL DUCCA ALVARENGA SILVA"/>
    <s v="R RICARDO PINTO DA ROCHA CORREA"/>
    <n v="169"/>
    <s v="Casa"/>
    <s v="ANHUMAS"/>
    <s v="Itajuba"/>
    <s v="MG"/>
    <s v="37502-374"/>
    <m/>
    <n v="2020"/>
    <n v="30"/>
    <n v="30"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ela dinâmica1" cacheId="11" applyNumberFormats="0" applyBorderFormats="0" applyFontFormats="0" applyPatternFormats="0" applyAlignmentFormats="0" applyWidthHeightFormats="1" dataCaption="Valores" updatedVersion="5" minRefreshableVersion="3" useAutoFormatting="1" itemPrintTitles="1" createdVersion="4" indent="0" outline="1" outlineData="1" multipleFieldFilters="0" rowHeaderCaption="TRACKING">
  <location ref="A3:C5" firstHeaderRow="0" firstDataRow="1" firstDataCol="1"/>
  <pivotFields count="20">
    <pivotField numFmtId="14" showAll="0"/>
    <pivotField dataField="1" showAll="0"/>
    <pivotField showAll="0"/>
    <pivotField showAll="0"/>
    <pivotField showAll="0"/>
    <pivotField numFmtId="14" showAll="0"/>
    <pivotField dataField="1" showAll="0"/>
    <pivotField axis="axisRow" showAll="0">
      <items count="57">
        <item m="1" x="11"/>
        <item m="1" x="19"/>
        <item m="1" x="17"/>
        <item h="1" x="1"/>
        <item m="1" x="16"/>
        <item m="1" x="32"/>
        <item m="1" x="38"/>
        <item m="1" x="2"/>
        <item m="1" x="33"/>
        <item m="1" x="50"/>
        <item m="1" x="21"/>
        <item m="1" x="45"/>
        <item m="1" x="13"/>
        <item m="1" x="26"/>
        <item m="1" x="37"/>
        <item m="1" x="35"/>
        <item m="1" x="12"/>
        <item m="1" x="46"/>
        <item m="1" x="24"/>
        <item m="1" x="28"/>
        <item m="1" x="34"/>
        <item m="1" x="18"/>
        <item m="1" x="55"/>
        <item m="1" x="49"/>
        <item m="1" x="30"/>
        <item m="1" x="52"/>
        <item m="1" x="54"/>
        <item m="1" x="4"/>
        <item m="1" x="39"/>
        <item m="1" x="22"/>
        <item m="1" x="31"/>
        <item m="1" x="48"/>
        <item m="1" x="3"/>
        <item m="1" x="41"/>
        <item m="1" x="5"/>
        <item m="1" x="14"/>
        <item m="1" x="43"/>
        <item m="1" x="51"/>
        <item m="1" x="27"/>
        <item m="1" x="9"/>
        <item m="1" x="6"/>
        <item x="0"/>
        <item m="1" x="29"/>
        <item m="1" x="40"/>
        <item m="1" x="44"/>
        <item m="1" x="47"/>
        <item m="1" x="36"/>
        <item m="1" x="25"/>
        <item m="1" x="15"/>
        <item m="1" x="53"/>
        <item m="1" x="42"/>
        <item m="1" x="7"/>
        <item m="1" x="8"/>
        <item m="1" x="10"/>
        <item h="1" m="1" x="20"/>
        <item h="1" m="1" x="23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7"/>
  </rowFields>
  <rowItems count="2">
    <i>
      <x v="41"/>
    </i>
    <i t="grand">
      <x/>
    </i>
  </rowItems>
  <colFields count="1">
    <field x="-2"/>
  </colFields>
  <colItems count="2">
    <i>
      <x/>
    </i>
    <i i="1">
      <x v="1"/>
    </i>
  </colItems>
  <dataFields count="2">
    <dataField name="QTDE" fld="6" subtotal="count" baseField="0" baseItem="0"/>
    <dataField name="VALOR" fld="1" baseField="0" baseItem="0" numFmtId="44"/>
  </dataFields>
  <formats count="3">
    <format dxfId="11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10">
      <pivotArea field="7" type="button" dataOnly="0" labelOnly="1" outline="0" axis="axisRow" fieldPosition="0"/>
    </format>
    <format dxfId="9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rastreamento.visualset.com.br/index.php?parametros=AD641363139BR" TargetMode="External"/><Relationship Id="rId13" Type="http://schemas.openxmlformats.org/officeDocument/2006/relationships/hyperlink" Target="http://rastreamento.visualset.com.br/index.php?parametros=AD641363235BR" TargetMode="External"/><Relationship Id="rId18" Type="http://schemas.openxmlformats.org/officeDocument/2006/relationships/printerSettings" Target="../printerSettings/printerSettings2.bin"/><Relationship Id="rId3" Type="http://schemas.openxmlformats.org/officeDocument/2006/relationships/hyperlink" Target="http://rastreamento.visualset.com.br/index.php?parametros=AD641363156BR" TargetMode="External"/><Relationship Id="rId7" Type="http://schemas.openxmlformats.org/officeDocument/2006/relationships/hyperlink" Target="http://rastreamento.visualset.com.br/index.php?parametros=AD641363160BR" TargetMode="External"/><Relationship Id="rId12" Type="http://schemas.openxmlformats.org/officeDocument/2006/relationships/hyperlink" Target="http://rastreamento.visualset.com.br/index.php?parametros=AD641363195BR" TargetMode="External"/><Relationship Id="rId17" Type="http://schemas.openxmlformats.org/officeDocument/2006/relationships/hyperlink" Target="http://rastreamento.visualset.com.br/index.php?parametros=AD641363244BR" TargetMode="External"/><Relationship Id="rId2" Type="http://schemas.openxmlformats.org/officeDocument/2006/relationships/hyperlink" Target="http://rastreamento.visualset.com.br/index.php?parametros=AD641363099BR" TargetMode="External"/><Relationship Id="rId16" Type="http://schemas.openxmlformats.org/officeDocument/2006/relationships/hyperlink" Target="http://rastreamento.visualset.com.br/index.php?parametros=AD641363258BR" TargetMode="External"/><Relationship Id="rId1" Type="http://schemas.openxmlformats.org/officeDocument/2006/relationships/hyperlink" Target="http://rastreamento.visualset.com.br/index.php?parametros=AD641363108BR" TargetMode="External"/><Relationship Id="rId6" Type="http://schemas.openxmlformats.org/officeDocument/2006/relationships/hyperlink" Target="http://rastreamento.visualset.com.br/index.php?parametros=AD641363173BR" TargetMode="External"/><Relationship Id="rId11" Type="http://schemas.openxmlformats.org/officeDocument/2006/relationships/hyperlink" Target="http://rastreamento.visualset.com.br/index.php?parametros=AD641363227BR" TargetMode="External"/><Relationship Id="rId5" Type="http://schemas.openxmlformats.org/officeDocument/2006/relationships/hyperlink" Target="http://rastreamento.visualset.com.br/index.php?parametros=AD641363142BR" TargetMode="External"/><Relationship Id="rId15" Type="http://schemas.openxmlformats.org/officeDocument/2006/relationships/hyperlink" Target="http://rastreamento.visualset.com.br/index.php?parametros=AD641363213BR" TargetMode="External"/><Relationship Id="rId10" Type="http://schemas.openxmlformats.org/officeDocument/2006/relationships/hyperlink" Target="http://rastreamento.visualset.com.br/index.php?parametros=AD641363111BR" TargetMode="External"/><Relationship Id="rId4" Type="http://schemas.openxmlformats.org/officeDocument/2006/relationships/hyperlink" Target="http://rastreamento.visualset.com.br/index.php?parametros=AD641363125BR" TargetMode="External"/><Relationship Id="rId9" Type="http://schemas.openxmlformats.org/officeDocument/2006/relationships/hyperlink" Target="http://rastreamento.visualset.com.br/index.php?parametros=AD641363085BR" TargetMode="External"/><Relationship Id="rId14" Type="http://schemas.openxmlformats.org/officeDocument/2006/relationships/hyperlink" Target="http://rastreamento.visualset.com.br/index.php?parametros=AD641363200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5"/>
  <sheetViews>
    <sheetView showGridLines="0" tabSelected="1" workbookViewId="0">
      <selection activeCell="A3" sqref="A3:C5"/>
    </sheetView>
  </sheetViews>
  <sheetFormatPr defaultRowHeight="15" x14ac:dyDescent="0.25"/>
  <cols>
    <col min="1" max="1" width="23" bestFit="1" customWidth="1"/>
    <col min="2" max="2" width="5.7109375" bestFit="1" customWidth="1"/>
    <col min="3" max="3" width="12.140625" bestFit="1" customWidth="1"/>
  </cols>
  <sheetData>
    <row r="3" spans="1:3" x14ac:dyDescent="0.25">
      <c r="A3" s="8" t="s">
        <v>23</v>
      </c>
      <c r="B3" s="9" t="s">
        <v>24</v>
      </c>
      <c r="C3" s="9" t="s">
        <v>25</v>
      </c>
    </row>
    <row r="4" spans="1:3" x14ac:dyDescent="0.25">
      <c r="A4" s="5" t="s">
        <v>44</v>
      </c>
      <c r="B4" s="6">
        <v>17</v>
      </c>
      <c r="C4" s="7">
        <v>2952.47</v>
      </c>
    </row>
    <row r="5" spans="1:3" x14ac:dyDescent="0.25">
      <c r="A5" s="5" t="s">
        <v>22</v>
      </c>
      <c r="B5" s="6">
        <v>17</v>
      </c>
      <c r="C5" s="7">
        <v>2952.47</v>
      </c>
    </row>
  </sheetData>
  <pageMargins left="0.511811024" right="0.511811024" top="0.78740157499999996" bottom="0.78740157499999996" header="0.31496062000000002" footer="0.31496062000000002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9"/>
  <sheetViews>
    <sheetView showGridLines="0" zoomScaleNormal="100" workbookViewId="0">
      <selection activeCell="H2" sqref="H2:H18"/>
    </sheetView>
  </sheetViews>
  <sheetFormatPr defaultColWidth="15.5703125" defaultRowHeight="15" x14ac:dyDescent="0.25"/>
  <cols>
    <col min="1" max="1" width="15.42578125" style="5" bestFit="1" customWidth="1"/>
    <col min="2" max="2" width="15.140625" style="5" bestFit="1" customWidth="1"/>
    <col min="3" max="3" width="7.5703125" style="5" bestFit="1" customWidth="1"/>
    <col min="4" max="4" width="14.85546875" style="5" bestFit="1" customWidth="1"/>
    <col min="5" max="5" width="15.5703125" style="5" bestFit="1" customWidth="1"/>
    <col min="6" max="6" width="15.42578125" style="5" bestFit="1" customWidth="1"/>
    <col min="7" max="7" width="15" style="5" bestFit="1" customWidth="1"/>
    <col min="8" max="8" width="20.7109375" style="13" bestFit="1" customWidth="1"/>
    <col min="9" max="9" width="36.85546875" style="5" bestFit="1" customWidth="1"/>
    <col min="10" max="10" width="33" style="5" bestFit="1" customWidth="1"/>
    <col min="11" max="11" width="19.7109375" style="5" bestFit="1" customWidth="1"/>
    <col min="12" max="12" width="25.85546875" style="5" bestFit="1" customWidth="1"/>
    <col min="13" max="13" width="19.42578125" style="5" bestFit="1" customWidth="1"/>
    <col min="14" max="14" width="18.28515625" style="5" bestFit="1" customWidth="1"/>
    <col min="15" max="15" width="14.85546875" style="5" bestFit="1" customWidth="1"/>
    <col min="16" max="16" width="9.5703125" style="5" bestFit="1" customWidth="1"/>
    <col min="17" max="17" width="8.140625" style="5" bestFit="1" customWidth="1"/>
    <col min="18" max="18" width="9.140625" style="5" bestFit="1" customWidth="1"/>
    <col min="19" max="19" width="14.28515625" style="5" bestFit="1" customWidth="1"/>
    <col min="20" max="20" width="10.5703125" style="5" bestFit="1" customWidth="1"/>
    <col min="21" max="21" width="3" style="5" bestFit="1" customWidth="1"/>
    <col min="22" max="22" width="5" style="5" bestFit="1" customWidth="1"/>
    <col min="23" max="23" width="8.42578125" style="5" bestFit="1" customWidth="1"/>
    <col min="24" max="24" width="31.7109375" style="5" bestFit="1" customWidth="1"/>
    <col min="25" max="25" width="10" style="5" bestFit="1" customWidth="1"/>
    <col min="26" max="26" width="11.7109375" style="5" bestFit="1" customWidth="1"/>
    <col min="27" max="16384" width="15.5703125" style="5"/>
  </cols>
  <sheetData>
    <row r="1" spans="1:26" s="12" customFormat="1" ht="15.75" customHeight="1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14</v>
      </c>
      <c r="H1" s="11" t="s">
        <v>6</v>
      </c>
      <c r="I1" s="11" t="s">
        <v>7</v>
      </c>
      <c r="J1" s="11" t="s">
        <v>8</v>
      </c>
      <c r="K1" s="11" t="s">
        <v>9</v>
      </c>
      <c r="L1" s="11" t="s">
        <v>10</v>
      </c>
      <c r="M1" s="11" t="s">
        <v>11</v>
      </c>
      <c r="N1" s="11" t="s">
        <v>12</v>
      </c>
      <c r="O1" s="11" t="s">
        <v>13</v>
      </c>
      <c r="P1" s="11" t="s">
        <v>15</v>
      </c>
      <c r="Q1" s="11" t="s">
        <v>16</v>
      </c>
      <c r="R1" s="11" t="s">
        <v>17</v>
      </c>
      <c r="S1" s="11" t="s">
        <v>18</v>
      </c>
      <c r="T1" s="11" t="s">
        <v>19</v>
      </c>
    </row>
    <row r="2" spans="1:26" s="18" customFormat="1" x14ac:dyDescent="0.25">
      <c r="A2" s="14">
        <v>46206.707638888889</v>
      </c>
      <c r="B2" s="15">
        <v>220.47</v>
      </c>
      <c r="C2" s="16">
        <v>5</v>
      </c>
      <c r="D2" s="17" t="s">
        <v>32</v>
      </c>
      <c r="E2" s="17" t="s">
        <v>33</v>
      </c>
      <c r="F2" s="14">
        <v>46206.491666666669</v>
      </c>
      <c r="G2" s="3" t="s">
        <v>46</v>
      </c>
      <c r="H2" s="33" t="s">
        <v>44</v>
      </c>
      <c r="I2" s="2" t="s">
        <v>47</v>
      </c>
      <c r="J2" s="2" t="s">
        <v>48</v>
      </c>
      <c r="K2" s="2">
        <v>27</v>
      </c>
      <c r="M2" s="2" t="s">
        <v>49</v>
      </c>
      <c r="N2" s="2" t="s">
        <v>50</v>
      </c>
      <c r="O2" s="17" t="s">
        <v>37</v>
      </c>
      <c r="P2" s="17" t="s">
        <v>51</v>
      </c>
      <c r="R2" s="16">
        <v>2020</v>
      </c>
      <c r="S2" s="2">
        <v>30</v>
      </c>
      <c r="T2" s="2">
        <v>30</v>
      </c>
      <c r="U2" s="2">
        <v>19</v>
      </c>
      <c r="V2" s="17">
        <v>2850</v>
      </c>
      <c r="W2" s="16" t="s">
        <v>52</v>
      </c>
      <c r="X2" s="2" t="s">
        <v>53</v>
      </c>
      <c r="Y2" s="2">
        <v>247617431</v>
      </c>
      <c r="Z2" s="2">
        <v>3.5260772694813001E+43</v>
      </c>
    </row>
    <row r="3" spans="1:26" s="25" customFormat="1" x14ac:dyDescent="0.25">
      <c r="A3" s="27">
        <v>46206.707638888889</v>
      </c>
      <c r="B3" s="28">
        <v>123.76</v>
      </c>
      <c r="C3" s="29">
        <v>1</v>
      </c>
      <c r="D3" s="30" t="s">
        <v>33</v>
      </c>
      <c r="E3" s="30" t="s">
        <v>33</v>
      </c>
      <c r="F3" s="27">
        <v>46206.491666666669</v>
      </c>
      <c r="G3" s="31" t="s">
        <v>54</v>
      </c>
      <c r="H3" s="33" t="s">
        <v>44</v>
      </c>
      <c r="I3" s="32" t="s">
        <v>55</v>
      </c>
      <c r="J3" s="32" t="s">
        <v>56</v>
      </c>
      <c r="K3" s="32">
        <v>735</v>
      </c>
      <c r="M3" s="32" t="s">
        <v>57</v>
      </c>
      <c r="N3" s="32" t="s">
        <v>58</v>
      </c>
      <c r="O3" s="30" t="s">
        <v>35</v>
      </c>
      <c r="P3" s="30" t="s">
        <v>59</v>
      </c>
      <c r="R3" s="29">
        <v>2020</v>
      </c>
      <c r="S3" s="32">
        <v>30</v>
      </c>
      <c r="T3" s="32">
        <v>30</v>
      </c>
      <c r="U3" s="32">
        <v>19</v>
      </c>
      <c r="V3" s="30">
        <v>2850</v>
      </c>
      <c r="W3" s="29" t="s">
        <v>52</v>
      </c>
      <c r="X3" s="32" t="s">
        <v>60</v>
      </c>
      <c r="Y3" s="32">
        <v>169563553</v>
      </c>
      <c r="Z3" s="32">
        <v>3.5260772694813001E+43</v>
      </c>
    </row>
    <row r="4" spans="1:26" s="18" customFormat="1" x14ac:dyDescent="0.25">
      <c r="A4" s="14">
        <v>46206.707638888889</v>
      </c>
      <c r="B4" s="15">
        <v>151.05000000000001</v>
      </c>
      <c r="C4" s="16">
        <v>2</v>
      </c>
      <c r="D4" s="17" t="s">
        <v>32</v>
      </c>
      <c r="E4" s="17" t="s">
        <v>33</v>
      </c>
      <c r="F4" s="14">
        <v>46206.491666666669</v>
      </c>
      <c r="G4" s="3" t="s">
        <v>61</v>
      </c>
      <c r="H4" s="33" t="s">
        <v>44</v>
      </c>
      <c r="I4" s="2" t="s">
        <v>62</v>
      </c>
      <c r="J4" s="2" t="s">
        <v>63</v>
      </c>
      <c r="K4" s="2">
        <v>146</v>
      </c>
      <c r="L4" s="2" t="s">
        <v>64</v>
      </c>
      <c r="M4" s="2" t="s">
        <v>65</v>
      </c>
      <c r="N4" s="2" t="s">
        <v>66</v>
      </c>
      <c r="O4" s="17" t="s">
        <v>34</v>
      </c>
      <c r="P4" s="17" t="s">
        <v>67</v>
      </c>
      <c r="R4" s="16">
        <v>2020</v>
      </c>
      <c r="S4" s="2">
        <v>30</v>
      </c>
      <c r="T4" s="2">
        <v>30</v>
      </c>
      <c r="U4" s="2">
        <v>19</v>
      </c>
      <c r="V4" s="17">
        <v>2850</v>
      </c>
      <c r="W4" s="16" t="s">
        <v>52</v>
      </c>
      <c r="X4" s="2" t="s">
        <v>68</v>
      </c>
      <c r="Y4" s="2">
        <v>50704729</v>
      </c>
      <c r="Z4" s="2">
        <v>3.5260772694813001E+43</v>
      </c>
    </row>
    <row r="5" spans="1:26" s="26" customFormat="1" x14ac:dyDescent="0.25">
      <c r="A5" s="14">
        <v>46206.707638888889</v>
      </c>
      <c r="B5" s="20">
        <v>151.05000000000001</v>
      </c>
      <c r="C5" s="21">
        <v>1</v>
      </c>
      <c r="D5" s="22" t="s">
        <v>32</v>
      </c>
      <c r="E5" s="22" t="s">
        <v>33</v>
      </c>
      <c r="F5" s="19">
        <v>46206.491666666669</v>
      </c>
      <c r="G5" s="23" t="s">
        <v>69</v>
      </c>
      <c r="H5" s="33" t="s">
        <v>44</v>
      </c>
      <c r="I5" s="24" t="s">
        <v>70</v>
      </c>
      <c r="J5" s="24" t="s">
        <v>71</v>
      </c>
      <c r="K5" s="24">
        <v>120</v>
      </c>
      <c r="L5" s="24" t="s">
        <v>45</v>
      </c>
      <c r="M5" s="24" t="s">
        <v>72</v>
      </c>
      <c r="N5" s="24" t="s">
        <v>73</v>
      </c>
      <c r="O5" s="22" t="s">
        <v>34</v>
      </c>
      <c r="P5" s="22" t="s">
        <v>74</v>
      </c>
      <c r="R5" s="21">
        <v>2020</v>
      </c>
      <c r="S5" s="24">
        <v>30</v>
      </c>
      <c r="T5" s="24">
        <v>30</v>
      </c>
      <c r="U5" s="24">
        <v>19</v>
      </c>
      <c r="V5" s="22">
        <v>2850</v>
      </c>
      <c r="W5" s="21" t="s">
        <v>52</v>
      </c>
      <c r="X5" s="24" t="s">
        <v>75</v>
      </c>
      <c r="Y5" s="24">
        <v>165019891</v>
      </c>
      <c r="Z5" s="24">
        <v>3.5260772694813001E+43</v>
      </c>
    </row>
    <row r="6" spans="1:26" s="18" customFormat="1" x14ac:dyDescent="0.25">
      <c r="A6" s="27">
        <v>46206.707638888889</v>
      </c>
      <c r="B6" s="15">
        <v>123.76</v>
      </c>
      <c r="C6" s="16">
        <v>1</v>
      </c>
      <c r="D6" s="17" t="s">
        <v>32</v>
      </c>
      <c r="E6" s="17" t="s">
        <v>33</v>
      </c>
      <c r="F6" s="14">
        <v>46206.491666666669</v>
      </c>
      <c r="G6" s="3" t="s">
        <v>76</v>
      </c>
      <c r="H6" s="33" t="s">
        <v>44</v>
      </c>
      <c r="I6" s="2" t="s">
        <v>77</v>
      </c>
      <c r="J6" s="2" t="s">
        <v>78</v>
      </c>
      <c r="K6" s="2">
        <v>595</v>
      </c>
      <c r="L6" s="2" t="s">
        <v>43</v>
      </c>
      <c r="M6" s="2" t="s">
        <v>79</v>
      </c>
      <c r="N6" s="2" t="s">
        <v>80</v>
      </c>
      <c r="O6" s="17" t="s">
        <v>35</v>
      </c>
      <c r="P6" s="17" t="s">
        <v>81</v>
      </c>
      <c r="R6" s="16">
        <v>2020</v>
      </c>
      <c r="S6" s="2">
        <v>30</v>
      </c>
      <c r="T6" s="2">
        <v>30</v>
      </c>
      <c r="U6" s="2">
        <v>19</v>
      </c>
      <c r="V6" s="17">
        <v>2850</v>
      </c>
      <c r="W6" s="16" t="s">
        <v>52</v>
      </c>
      <c r="X6" s="2" t="s">
        <v>82</v>
      </c>
      <c r="Y6" s="2">
        <v>223566136</v>
      </c>
      <c r="Z6" s="2">
        <v>3.5260772694813001E+43</v>
      </c>
    </row>
    <row r="7" spans="1:26" s="25" customFormat="1" x14ac:dyDescent="0.25">
      <c r="A7" s="14">
        <v>46206.707638888889</v>
      </c>
      <c r="B7" s="28">
        <v>179.18</v>
      </c>
      <c r="C7" s="29">
        <v>3</v>
      </c>
      <c r="D7" s="30" t="s">
        <v>32</v>
      </c>
      <c r="E7" s="30" t="s">
        <v>33</v>
      </c>
      <c r="F7" s="27">
        <v>46206.491666666669</v>
      </c>
      <c r="G7" s="31" t="s">
        <v>83</v>
      </c>
      <c r="H7" s="33" t="s">
        <v>44</v>
      </c>
      <c r="I7" s="32" t="s">
        <v>84</v>
      </c>
      <c r="J7" s="32" t="s">
        <v>85</v>
      </c>
      <c r="K7" s="32">
        <v>101</v>
      </c>
      <c r="L7" s="32" t="s">
        <v>86</v>
      </c>
      <c r="M7" s="32" t="s">
        <v>87</v>
      </c>
      <c r="N7" s="32" t="s">
        <v>88</v>
      </c>
      <c r="O7" s="30" t="s">
        <v>89</v>
      </c>
      <c r="P7" s="30" t="s">
        <v>90</v>
      </c>
      <c r="R7" s="29">
        <v>2020</v>
      </c>
      <c r="S7" s="32">
        <v>30</v>
      </c>
      <c r="T7" s="32">
        <v>30</v>
      </c>
      <c r="U7" s="32">
        <v>19</v>
      </c>
      <c r="V7" s="30">
        <v>2850</v>
      </c>
      <c r="W7" s="29" t="s">
        <v>52</v>
      </c>
      <c r="X7" s="32" t="s">
        <v>91</v>
      </c>
      <c r="Y7" s="32">
        <v>76980537</v>
      </c>
      <c r="Z7" s="32">
        <v>3.5260772694813001E+43</v>
      </c>
    </row>
    <row r="8" spans="1:26" s="18" customFormat="1" x14ac:dyDescent="0.25">
      <c r="A8" s="14">
        <v>46206.707638888889</v>
      </c>
      <c r="B8" s="15">
        <v>123.76</v>
      </c>
      <c r="C8" s="16">
        <v>1</v>
      </c>
      <c r="D8" s="17" t="s">
        <v>33</v>
      </c>
      <c r="E8" s="17" t="s">
        <v>33</v>
      </c>
      <c r="F8" s="14">
        <v>46206.491666666669</v>
      </c>
      <c r="G8" s="3" t="s">
        <v>92</v>
      </c>
      <c r="H8" s="33" t="s">
        <v>44</v>
      </c>
      <c r="I8" s="2" t="s">
        <v>93</v>
      </c>
      <c r="J8" s="2" t="s">
        <v>94</v>
      </c>
      <c r="K8" s="2">
        <v>720</v>
      </c>
      <c r="L8" s="2" t="s">
        <v>95</v>
      </c>
      <c r="M8" s="2" t="s">
        <v>96</v>
      </c>
      <c r="N8" s="2" t="s">
        <v>97</v>
      </c>
      <c r="O8" s="17" t="s">
        <v>35</v>
      </c>
      <c r="P8" s="17" t="s">
        <v>98</v>
      </c>
      <c r="R8" s="16">
        <v>2020</v>
      </c>
      <c r="S8" s="2">
        <v>30</v>
      </c>
      <c r="T8" s="2">
        <v>30</v>
      </c>
      <c r="U8" s="2">
        <v>19</v>
      </c>
      <c r="V8" s="17">
        <v>2850</v>
      </c>
      <c r="W8" s="16" t="s">
        <v>52</v>
      </c>
      <c r="X8" s="2" t="s">
        <v>99</v>
      </c>
      <c r="Y8" s="2">
        <v>193845407</v>
      </c>
      <c r="Z8" s="2">
        <v>3.5260772694813001E+43</v>
      </c>
    </row>
    <row r="9" spans="1:26" s="26" customFormat="1" x14ac:dyDescent="0.25">
      <c r="A9" s="27">
        <v>46206.707638888889</v>
      </c>
      <c r="B9" s="20">
        <v>208.26</v>
      </c>
      <c r="C9" s="21">
        <v>3</v>
      </c>
      <c r="D9" s="22" t="s">
        <v>32</v>
      </c>
      <c r="E9" s="22" t="s">
        <v>33</v>
      </c>
      <c r="F9" s="19">
        <v>46206.491666666669</v>
      </c>
      <c r="G9" s="23" t="s">
        <v>100</v>
      </c>
      <c r="H9" s="33" t="s">
        <v>44</v>
      </c>
      <c r="I9" s="24" t="s">
        <v>101</v>
      </c>
      <c r="J9" s="24" t="s">
        <v>102</v>
      </c>
      <c r="K9" s="24">
        <v>84</v>
      </c>
      <c r="L9" s="24" t="s">
        <v>103</v>
      </c>
      <c r="M9" s="24" t="s">
        <v>104</v>
      </c>
      <c r="N9" s="24" t="s">
        <v>105</v>
      </c>
      <c r="O9" s="22" t="s">
        <v>41</v>
      </c>
      <c r="P9" s="22" t="s">
        <v>106</v>
      </c>
      <c r="R9" s="21">
        <v>2020</v>
      </c>
      <c r="S9" s="24">
        <v>30</v>
      </c>
      <c r="T9" s="24">
        <v>30</v>
      </c>
      <c r="U9" s="24">
        <v>19</v>
      </c>
      <c r="V9" s="22">
        <v>2850</v>
      </c>
      <c r="W9" s="21" t="s">
        <v>52</v>
      </c>
      <c r="X9" s="24" t="s">
        <v>107</v>
      </c>
      <c r="Y9" s="24">
        <v>121880214</v>
      </c>
      <c r="Z9" s="24">
        <v>3.5260772694813001E+43</v>
      </c>
    </row>
    <row r="10" spans="1:26" s="18" customFormat="1" x14ac:dyDescent="0.25">
      <c r="A10" s="14">
        <v>46206.707638888889</v>
      </c>
      <c r="B10" s="15">
        <v>179.18</v>
      </c>
      <c r="C10" s="16">
        <v>2</v>
      </c>
      <c r="D10" s="17" t="s">
        <v>32</v>
      </c>
      <c r="E10" s="17" t="s">
        <v>33</v>
      </c>
      <c r="F10" s="14">
        <v>46206.491666666669</v>
      </c>
      <c r="G10" s="3" t="s">
        <v>108</v>
      </c>
      <c r="H10" s="33" t="s">
        <v>44</v>
      </c>
      <c r="I10" s="2" t="s">
        <v>109</v>
      </c>
      <c r="J10" s="2" t="s">
        <v>110</v>
      </c>
      <c r="K10" s="2">
        <v>1000</v>
      </c>
      <c r="L10" s="2" t="s">
        <v>111</v>
      </c>
      <c r="M10" s="2" t="s">
        <v>112</v>
      </c>
      <c r="N10" s="2" t="s">
        <v>113</v>
      </c>
      <c r="O10" s="17" t="s">
        <v>36</v>
      </c>
      <c r="P10" s="17" t="s">
        <v>114</v>
      </c>
      <c r="R10" s="16">
        <v>2020</v>
      </c>
      <c r="S10" s="2">
        <v>30</v>
      </c>
      <c r="T10" s="2">
        <v>30</v>
      </c>
      <c r="U10" s="2">
        <v>19</v>
      </c>
      <c r="V10" s="17">
        <v>2850</v>
      </c>
      <c r="W10" s="16" t="s">
        <v>52</v>
      </c>
      <c r="X10" s="2" t="s">
        <v>115</v>
      </c>
      <c r="Y10" s="2">
        <v>36444138</v>
      </c>
      <c r="Z10" s="2">
        <v>3.5260772694813001E+43</v>
      </c>
    </row>
    <row r="11" spans="1:26" s="25" customFormat="1" x14ac:dyDescent="0.25">
      <c r="A11" s="27">
        <v>46206.707638888889</v>
      </c>
      <c r="B11" s="28">
        <v>220.47</v>
      </c>
      <c r="C11" s="29">
        <v>21</v>
      </c>
      <c r="D11" s="30" t="s">
        <v>32</v>
      </c>
      <c r="E11" s="30" t="s">
        <v>33</v>
      </c>
      <c r="F11" s="27">
        <v>46206.491666666669</v>
      </c>
      <c r="G11" s="31" t="s">
        <v>116</v>
      </c>
      <c r="H11" s="33" t="s">
        <v>44</v>
      </c>
      <c r="I11" s="32" t="s">
        <v>117</v>
      </c>
      <c r="J11" s="32" t="s">
        <v>118</v>
      </c>
      <c r="K11" s="32">
        <v>171</v>
      </c>
      <c r="M11" s="32" t="s">
        <v>119</v>
      </c>
      <c r="N11" s="32" t="s">
        <v>120</v>
      </c>
      <c r="O11" s="30" t="s">
        <v>37</v>
      </c>
      <c r="P11" s="30" t="s">
        <v>121</v>
      </c>
      <c r="R11" s="29">
        <v>2020</v>
      </c>
      <c r="S11" s="32">
        <v>30</v>
      </c>
      <c r="T11" s="32">
        <v>30</v>
      </c>
      <c r="U11" s="32">
        <v>19</v>
      </c>
      <c r="V11" s="30">
        <v>2850</v>
      </c>
      <c r="W11" s="29" t="s">
        <v>52</v>
      </c>
      <c r="X11" s="32" t="s">
        <v>122</v>
      </c>
      <c r="Y11" s="32">
        <v>89374932</v>
      </c>
      <c r="Z11" s="32">
        <v>3.5260772694813001E+43</v>
      </c>
    </row>
    <row r="12" spans="1:26" s="18" customFormat="1" x14ac:dyDescent="0.25">
      <c r="A12" s="14">
        <v>46206.707638888889</v>
      </c>
      <c r="B12" s="15">
        <v>123.76</v>
      </c>
      <c r="C12" s="16">
        <v>2</v>
      </c>
      <c r="D12" s="17" t="s">
        <v>32</v>
      </c>
      <c r="E12" s="17" t="s">
        <v>33</v>
      </c>
      <c r="F12" s="14">
        <v>46206.491666666669</v>
      </c>
      <c r="G12" s="3" t="s">
        <v>123</v>
      </c>
      <c r="H12" s="33" t="s">
        <v>44</v>
      </c>
      <c r="I12" s="2" t="s">
        <v>124</v>
      </c>
      <c r="J12" s="2" t="s">
        <v>125</v>
      </c>
      <c r="K12" s="2">
        <v>422</v>
      </c>
      <c r="L12" s="2" t="s">
        <v>126</v>
      </c>
      <c r="M12" s="2" t="s">
        <v>127</v>
      </c>
      <c r="N12" s="2" t="s">
        <v>128</v>
      </c>
      <c r="O12" s="17" t="s">
        <v>35</v>
      </c>
      <c r="P12" s="17" t="s">
        <v>129</v>
      </c>
      <c r="R12" s="16">
        <v>2020</v>
      </c>
      <c r="S12" s="2">
        <v>30</v>
      </c>
      <c r="T12" s="2">
        <v>30</v>
      </c>
      <c r="U12" s="2">
        <v>19</v>
      </c>
      <c r="V12" s="17">
        <v>2850</v>
      </c>
      <c r="W12" s="16" t="s">
        <v>52</v>
      </c>
      <c r="X12" s="2" t="s">
        <v>130</v>
      </c>
      <c r="Y12" s="2">
        <v>25266950</v>
      </c>
      <c r="Z12" s="2">
        <v>3.5260772694813001E+43</v>
      </c>
    </row>
    <row r="13" spans="1:26" s="26" customFormat="1" x14ac:dyDescent="0.25">
      <c r="A13" s="14">
        <v>46206.707638888889</v>
      </c>
      <c r="B13" s="20">
        <v>190.67</v>
      </c>
      <c r="C13" s="21">
        <v>1</v>
      </c>
      <c r="D13" s="22" t="s">
        <v>32</v>
      </c>
      <c r="E13" s="22" t="s">
        <v>33</v>
      </c>
      <c r="F13" s="19">
        <v>46206.491666666669</v>
      </c>
      <c r="G13" s="23" t="s">
        <v>131</v>
      </c>
      <c r="H13" s="33" t="s">
        <v>44</v>
      </c>
      <c r="I13" s="24" t="s">
        <v>132</v>
      </c>
      <c r="J13" s="24" t="s">
        <v>133</v>
      </c>
      <c r="K13" s="24">
        <v>185</v>
      </c>
      <c r="M13" s="24" t="s">
        <v>134</v>
      </c>
      <c r="N13" s="24" t="s">
        <v>135</v>
      </c>
      <c r="O13" s="22" t="s">
        <v>40</v>
      </c>
      <c r="P13" s="22" t="s">
        <v>136</v>
      </c>
      <c r="R13" s="21">
        <v>2020</v>
      </c>
      <c r="S13" s="24">
        <v>30</v>
      </c>
      <c r="T13" s="24">
        <v>30</v>
      </c>
      <c r="U13" s="24">
        <v>19</v>
      </c>
      <c r="V13" s="22">
        <v>2850</v>
      </c>
      <c r="W13" s="21" t="s">
        <v>52</v>
      </c>
      <c r="X13" s="24" t="s">
        <v>137</v>
      </c>
      <c r="Y13" s="24">
        <v>65692799</v>
      </c>
      <c r="Z13" s="24">
        <v>3.5260772694813001E+43</v>
      </c>
    </row>
    <row r="14" spans="1:26" s="18" customFormat="1" x14ac:dyDescent="0.25">
      <c r="A14" s="27">
        <v>46206.707638888889</v>
      </c>
      <c r="B14" s="15">
        <v>195.71</v>
      </c>
      <c r="C14" s="16">
        <v>5</v>
      </c>
      <c r="D14" s="17" t="s">
        <v>32</v>
      </c>
      <c r="E14" s="17" t="s">
        <v>33</v>
      </c>
      <c r="F14" s="14">
        <v>46206.491666666669</v>
      </c>
      <c r="G14" s="3" t="s">
        <v>138</v>
      </c>
      <c r="H14" s="33" t="s">
        <v>44</v>
      </c>
      <c r="I14" s="2" t="s">
        <v>139</v>
      </c>
      <c r="J14" s="2" t="s">
        <v>140</v>
      </c>
      <c r="K14" s="2">
        <v>176</v>
      </c>
      <c r="L14" s="2" t="s">
        <v>141</v>
      </c>
      <c r="M14" s="2" t="s">
        <v>65</v>
      </c>
      <c r="N14" s="2" t="s">
        <v>142</v>
      </c>
      <c r="O14" s="17" t="s">
        <v>39</v>
      </c>
      <c r="P14" s="17" t="s">
        <v>143</v>
      </c>
      <c r="R14" s="16">
        <v>2020</v>
      </c>
      <c r="S14" s="2">
        <v>30</v>
      </c>
      <c r="T14" s="2">
        <v>30</v>
      </c>
      <c r="U14" s="2">
        <v>19</v>
      </c>
      <c r="V14" s="17">
        <v>2850</v>
      </c>
      <c r="W14" s="16" t="s">
        <v>52</v>
      </c>
      <c r="X14" s="2" t="s">
        <v>144</v>
      </c>
      <c r="Y14" s="2">
        <v>150564910</v>
      </c>
      <c r="Z14" s="2">
        <v>3.5260772694813001E+43</v>
      </c>
    </row>
    <row r="15" spans="1:26" s="25" customFormat="1" x14ac:dyDescent="0.25">
      <c r="A15" s="14">
        <v>46206.707638888889</v>
      </c>
      <c r="B15" s="28">
        <v>220.47</v>
      </c>
      <c r="C15" s="29">
        <v>14</v>
      </c>
      <c r="D15" s="30" t="s">
        <v>32</v>
      </c>
      <c r="E15" s="30" t="s">
        <v>33</v>
      </c>
      <c r="F15" s="27">
        <v>46206.491666666669</v>
      </c>
      <c r="G15" s="31" t="s">
        <v>145</v>
      </c>
      <c r="H15" s="33" t="s">
        <v>44</v>
      </c>
      <c r="I15" s="32" t="s">
        <v>146</v>
      </c>
      <c r="J15" s="32" t="s">
        <v>147</v>
      </c>
      <c r="K15" s="32">
        <v>81</v>
      </c>
      <c r="L15" s="32" t="s">
        <v>148</v>
      </c>
      <c r="M15" s="32" t="s">
        <v>149</v>
      </c>
      <c r="N15" s="32" t="s">
        <v>150</v>
      </c>
      <c r="O15" s="30" t="s">
        <v>37</v>
      </c>
      <c r="P15" s="30" t="s">
        <v>151</v>
      </c>
      <c r="R15" s="29">
        <v>2020</v>
      </c>
      <c r="S15" s="32">
        <v>30</v>
      </c>
      <c r="T15" s="32">
        <v>30</v>
      </c>
      <c r="U15" s="32">
        <v>19</v>
      </c>
      <c r="V15" s="30">
        <v>2850</v>
      </c>
      <c r="W15" s="29" t="s">
        <v>52</v>
      </c>
      <c r="X15" s="32" t="s">
        <v>152</v>
      </c>
      <c r="Y15" s="32">
        <v>207824800</v>
      </c>
      <c r="Z15" s="32">
        <v>3.5260772694813001E+43</v>
      </c>
    </row>
    <row r="16" spans="1:26" s="18" customFormat="1" x14ac:dyDescent="0.25">
      <c r="A16" s="14">
        <v>46206.707638888889</v>
      </c>
      <c r="B16" s="15">
        <v>167.65</v>
      </c>
      <c r="C16" s="16">
        <v>2</v>
      </c>
      <c r="D16" s="17" t="s">
        <v>32</v>
      </c>
      <c r="E16" s="17" t="s">
        <v>33</v>
      </c>
      <c r="F16" s="14">
        <v>46206.491666666669</v>
      </c>
      <c r="G16" s="3" t="s">
        <v>153</v>
      </c>
      <c r="H16" s="33" t="s">
        <v>44</v>
      </c>
      <c r="I16" s="2" t="s">
        <v>154</v>
      </c>
      <c r="J16" s="2" t="s">
        <v>155</v>
      </c>
      <c r="K16" s="2">
        <v>1277</v>
      </c>
      <c r="L16" s="2" t="s">
        <v>156</v>
      </c>
      <c r="M16" s="2" t="s">
        <v>157</v>
      </c>
      <c r="N16" s="2" t="s">
        <v>158</v>
      </c>
      <c r="O16" s="17" t="s">
        <v>38</v>
      </c>
      <c r="P16" s="17" t="s">
        <v>159</v>
      </c>
      <c r="R16" s="16">
        <v>2020</v>
      </c>
      <c r="S16" s="2">
        <v>30</v>
      </c>
      <c r="T16" s="2">
        <v>30</v>
      </c>
      <c r="U16" s="2">
        <v>19</v>
      </c>
      <c r="V16" s="17">
        <v>2850</v>
      </c>
      <c r="W16" s="16" t="s">
        <v>52</v>
      </c>
      <c r="X16" s="2" t="s">
        <v>160</v>
      </c>
      <c r="Y16" s="2">
        <v>26919699</v>
      </c>
      <c r="Z16" s="2">
        <v>3.5260772694813001E+43</v>
      </c>
    </row>
    <row r="17" spans="1:26" s="26" customFormat="1" x14ac:dyDescent="0.25">
      <c r="A17" s="27">
        <v>46206.707638888889</v>
      </c>
      <c r="B17" s="20">
        <v>239.77</v>
      </c>
      <c r="C17" s="21">
        <v>3</v>
      </c>
      <c r="D17" s="22" t="s">
        <v>32</v>
      </c>
      <c r="E17" s="22" t="s">
        <v>33</v>
      </c>
      <c r="F17" s="19">
        <v>46206.491666666669</v>
      </c>
      <c r="G17" s="23" t="s">
        <v>161</v>
      </c>
      <c r="H17" s="33" t="s">
        <v>44</v>
      </c>
      <c r="I17" s="24" t="s">
        <v>162</v>
      </c>
      <c r="J17" s="24" t="s">
        <v>163</v>
      </c>
      <c r="K17" s="24">
        <v>21</v>
      </c>
      <c r="L17" s="24" t="s">
        <v>164</v>
      </c>
      <c r="M17" s="24" t="s">
        <v>165</v>
      </c>
      <c r="N17" s="24" t="s">
        <v>166</v>
      </c>
      <c r="O17" s="22" t="s">
        <v>42</v>
      </c>
      <c r="P17" s="22" t="s">
        <v>167</v>
      </c>
      <c r="R17" s="21">
        <v>2020</v>
      </c>
      <c r="S17" s="24">
        <v>30</v>
      </c>
      <c r="T17" s="24">
        <v>30</v>
      </c>
      <c r="U17" s="24">
        <v>19</v>
      </c>
      <c r="V17" s="22">
        <v>2850</v>
      </c>
      <c r="W17" s="21" t="s">
        <v>52</v>
      </c>
      <c r="X17" s="24" t="s">
        <v>168</v>
      </c>
      <c r="Y17" s="24">
        <v>136833136</v>
      </c>
      <c r="Z17" s="24">
        <v>3.5260772694813001E+43</v>
      </c>
    </row>
    <row r="18" spans="1:26" s="18" customFormat="1" x14ac:dyDescent="0.25">
      <c r="A18" s="14">
        <v>46206.707638888889</v>
      </c>
      <c r="B18" s="15">
        <v>133.5</v>
      </c>
      <c r="C18" s="16">
        <v>1</v>
      </c>
      <c r="D18" s="17" t="s">
        <v>32</v>
      </c>
      <c r="E18" s="17" t="s">
        <v>33</v>
      </c>
      <c r="F18" s="14">
        <v>46206.491666666669</v>
      </c>
      <c r="G18" s="3" t="s">
        <v>169</v>
      </c>
      <c r="H18" s="33" t="s">
        <v>44</v>
      </c>
      <c r="I18" s="2" t="s">
        <v>170</v>
      </c>
      <c r="J18" s="2" t="s">
        <v>171</v>
      </c>
      <c r="K18" s="2">
        <v>169</v>
      </c>
      <c r="L18" s="2" t="s">
        <v>172</v>
      </c>
      <c r="M18" s="2" t="s">
        <v>173</v>
      </c>
      <c r="N18" s="2" t="s">
        <v>174</v>
      </c>
      <c r="O18" s="17" t="s">
        <v>34</v>
      </c>
      <c r="P18" s="17" t="s">
        <v>175</v>
      </c>
      <c r="R18" s="16">
        <v>2020</v>
      </c>
      <c r="S18" s="2">
        <v>30</v>
      </c>
      <c r="T18" s="2">
        <v>30</v>
      </c>
      <c r="U18" s="2">
        <v>19</v>
      </c>
      <c r="V18" s="17">
        <v>2850</v>
      </c>
      <c r="W18" s="16" t="s">
        <v>52</v>
      </c>
      <c r="X18" s="2" t="s">
        <v>176</v>
      </c>
      <c r="Y18" s="2">
        <v>319382095</v>
      </c>
      <c r="Z18" s="2">
        <v>3.5260772694813001E+43</v>
      </c>
    </row>
    <row r="19" spans="1:26" s="34" customFormat="1" x14ac:dyDescent="0.25">
      <c r="B19" s="35"/>
    </row>
  </sheetData>
  <autoFilter ref="A1:Y1"/>
  <sortState ref="A1:V371">
    <sortCondition ref="H1"/>
  </sortState>
  <hyperlinks>
    <hyperlink ref="G2" r:id="rId1" tooltip="Clique Para Ver Rastreamento" display="http://rastreamento.visualset.com.br/index.php?parametros=AD641363108BR"/>
    <hyperlink ref="G3" r:id="rId2" tooltip="Clique Para Ver Rastreamento" display="http://rastreamento.visualset.com.br/index.php?parametros=AD641363099BR"/>
    <hyperlink ref="G4" r:id="rId3" tooltip="Clique Para Ver Rastreamento" display="http://rastreamento.visualset.com.br/index.php?parametros=AD641363156BR"/>
    <hyperlink ref="G5" r:id="rId4" tooltip="Clique Para Ver Rastreamento" display="http://rastreamento.visualset.com.br/index.php?parametros=AD641363125BR"/>
    <hyperlink ref="G6" r:id="rId5" tooltip="Clique Para Ver Rastreamento" display="http://rastreamento.visualset.com.br/index.php?parametros=AD641363142BR"/>
    <hyperlink ref="G7" r:id="rId6" tooltip="Clique Para Ver Rastreamento" display="http://rastreamento.visualset.com.br/index.php?parametros=AD641363173BR"/>
    <hyperlink ref="G8" r:id="rId7" tooltip="Clique Para Ver Rastreamento" display="http://rastreamento.visualset.com.br/index.php?parametros=AD641363160BR"/>
    <hyperlink ref="G9" r:id="rId8" tooltip="Clique Para Ver Rastreamento" display="http://rastreamento.visualset.com.br/index.php?parametros=AD641363139BR"/>
    <hyperlink ref="G10" r:id="rId9" tooltip="Clique Para Ver Rastreamento" display="http://rastreamento.visualset.com.br/index.php?parametros=AD641363085BR"/>
    <hyperlink ref="G11" r:id="rId10" tooltip="Clique Para Ver Rastreamento" display="http://rastreamento.visualset.com.br/index.php?parametros=AD641363111BR"/>
    <hyperlink ref="G12" r:id="rId11" tooltip="Clique Para Ver Rastreamento" display="http://rastreamento.visualset.com.br/index.php?parametros=AD641363227BR"/>
    <hyperlink ref="G13" r:id="rId12" tooltip="Clique Para Ver Rastreamento" display="http://rastreamento.visualset.com.br/index.php?parametros=AD641363195BR"/>
    <hyperlink ref="G14" r:id="rId13" tooltip="Clique Para Ver Rastreamento" display="http://rastreamento.visualset.com.br/index.php?parametros=AD641363235BR"/>
    <hyperlink ref="G15" r:id="rId14" tooltip="Clique Para Ver Rastreamento" display="http://rastreamento.visualset.com.br/index.php?parametros=AD641363200BR"/>
    <hyperlink ref="G16" r:id="rId15" tooltip="Clique Para Ver Rastreamento" display="http://rastreamento.visualset.com.br/index.php?parametros=AD641363213BR"/>
    <hyperlink ref="G17" r:id="rId16" tooltip="Clique Para Ver Rastreamento" display="http://rastreamento.visualset.com.br/index.php?parametros=AD641363258BR"/>
    <hyperlink ref="G18" r:id="rId17" tooltip="Clique Para Ver Rastreamento" display="http://rastreamento.visualset.com.br/index.php?parametros=AD641363244BR"/>
  </hyperlinks>
  <pageMargins left="0.78740157499999996" right="0.78740157499999996" top="0.984251969" bottom="0.984251969" header="0.4921259845" footer="0.4921259845"/>
  <pageSetup paperSize="9" orientation="portrait" r:id="rId1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selection activeCell="D3" sqref="A2:XFD3"/>
    </sheetView>
  </sheetViews>
  <sheetFormatPr defaultRowHeight="15" x14ac:dyDescent="0.25"/>
  <cols>
    <col min="1" max="1" width="12.140625" bestFit="1" customWidth="1"/>
    <col min="2" max="2" width="15.140625" bestFit="1" customWidth="1"/>
    <col min="3" max="3" width="25.5703125" bestFit="1" customWidth="1"/>
    <col min="4" max="4" width="17" bestFit="1" customWidth="1"/>
    <col min="5" max="5" width="15.5703125" bestFit="1" customWidth="1"/>
    <col min="6" max="6" width="11" bestFit="1" customWidth="1"/>
    <col min="7" max="7" width="29.7109375" bestFit="1" customWidth="1"/>
    <col min="8" max="8" width="14.7109375" bestFit="1" customWidth="1"/>
  </cols>
  <sheetData>
    <row r="1" spans="1:8" x14ac:dyDescent="0.25">
      <c r="A1" s="1" t="s">
        <v>5</v>
      </c>
      <c r="B1" s="1" t="s">
        <v>14</v>
      </c>
      <c r="C1" s="1" t="s">
        <v>6</v>
      </c>
      <c r="D1" s="1" t="s">
        <v>7</v>
      </c>
      <c r="E1" s="1" t="s">
        <v>20</v>
      </c>
      <c r="F1" s="1" t="s">
        <v>21</v>
      </c>
      <c r="G1" s="1" t="s">
        <v>26</v>
      </c>
      <c r="H1" s="1" t="s">
        <v>27</v>
      </c>
    </row>
    <row r="2" spans="1:8" x14ac:dyDescent="0.25">
      <c r="A2" s="4">
        <v>45071.678668981498</v>
      </c>
      <c r="B2" s="3" t="s">
        <v>30</v>
      </c>
      <c r="C2" s="10" t="s">
        <v>29</v>
      </c>
      <c r="D2" s="2" t="s">
        <v>28</v>
      </c>
      <c r="E2" s="2">
        <v>34391558</v>
      </c>
      <c r="F2" s="2">
        <v>6990434125</v>
      </c>
      <c r="G2" t="s">
        <v>31</v>
      </c>
      <c r="H2">
        <v>21983084473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DIN</vt:lpstr>
      <vt:lpstr>BASE</vt:lpstr>
      <vt:lpstr>TRATAMENTO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ViPP - VisualSet Informática</dc:title>
  <dc:creator>usuario</dc:creator>
  <cp:lastModifiedBy>postal</cp:lastModifiedBy>
  <cp:lastPrinted>2023-07-17T13:09:51Z</cp:lastPrinted>
  <dcterms:created xsi:type="dcterms:W3CDTF">2023-03-07T20:40:19Z</dcterms:created>
  <dcterms:modified xsi:type="dcterms:W3CDTF">2026-07-03T20:26:20Z</dcterms:modified>
</cp:coreProperties>
</file>